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2"/>
  </bookViews>
  <sheets>
    <sheet name="表紙" sheetId="1" r:id="rId1"/>
    <sheet name="請求書（契約用）" sheetId="2" r:id="rId2"/>
    <sheet name="請求書（一般）" sheetId="3" r:id="rId3"/>
  </sheets>
  <definedNames>
    <definedName name="_xlnm.Print_Area" localSheetId="1">'請求書（契約用）'!$A$1:$R$46</definedName>
    <definedName name="_xlnm.Print_Area" localSheetId="0">'表紙'!$A$1:$FJ$46</definedName>
  </definedNames>
  <calcPr fullCalcOnLoad="1"/>
</workbook>
</file>

<file path=xl/comments1.xml><?xml version="1.0" encoding="utf-8"?>
<comments xmlns="http://schemas.openxmlformats.org/spreadsheetml/2006/main">
  <authors>
    <author>mikuni</author>
  </authors>
  <commentList>
    <comment ref="A71" authorId="0">
      <text>
        <r>
          <rPr>
            <b/>
            <sz val="9"/>
            <rFont val="ＭＳ Ｐゴシック"/>
            <family val="3"/>
          </rPr>
          <t>注文書に記載のある場合記入してください.</t>
        </r>
      </text>
    </comment>
  </commentList>
</comments>
</file>

<file path=xl/comments2.xml><?xml version="1.0" encoding="utf-8"?>
<comments xmlns="http://schemas.openxmlformats.org/spreadsheetml/2006/main">
  <authors>
    <author>mikuni</author>
  </authors>
  <commentList>
    <comment ref="A72" authorId="0">
      <text>
        <r>
          <rPr>
            <b/>
            <sz val="9"/>
            <rFont val="ＭＳ Ｐゴシック"/>
            <family val="3"/>
          </rPr>
          <t>注文書記載の条件
100％、90％どちらか確認してください.</t>
        </r>
      </text>
    </comment>
  </commentList>
</comments>
</file>

<file path=xl/sharedStrings.xml><?xml version="1.0" encoding="utf-8"?>
<sst xmlns="http://schemas.openxmlformats.org/spreadsheetml/2006/main" count="227" uniqueCount="111">
  <si>
    <t>月分</t>
  </si>
  <si>
    <t>契　約</t>
  </si>
  <si>
    <t>注文分</t>
  </si>
  <si>
    <t>御中</t>
  </si>
  <si>
    <t>下記のとおり請求いたします。</t>
  </si>
  <si>
    <t>大豊建設株式会社</t>
  </si>
  <si>
    <t>工　事　名</t>
  </si>
  <si>
    <t>今回請求額</t>
  </si>
  <si>
    <t>金　　　　　　額</t>
  </si>
  <si>
    <t>合　計　金　額</t>
  </si>
  <si>
    <t>備　考</t>
  </si>
  <si>
    <t>Ａ契約金額</t>
  </si>
  <si>
    <t>Ｂ変更契約金額</t>
  </si>
  <si>
    <t>Ｃ前月迄の出来高累計</t>
  </si>
  <si>
    <t>Ｄ当月出来高</t>
  </si>
  <si>
    <t>Ｅ今月迄の出来高累計</t>
  </si>
  <si>
    <t>Ｇ相殺額</t>
  </si>
  <si>
    <t>Ｈ既払額</t>
  </si>
  <si>
    <t>Ｉ今回請求高</t>
  </si>
  <si>
    <t>-</t>
  </si>
  <si>
    <t>Ｆ（Ｅ×　100％）</t>
  </si>
  <si>
    <t>請求書（第　 　回）</t>
  </si>
  <si>
    <t>印</t>
  </si>
  <si>
    <t>【振込先】　　</t>
  </si>
  <si>
    <t>備考</t>
  </si>
  <si>
    <t>総括請求書</t>
  </si>
  <si>
    <t>下記の通り請求致します。</t>
  </si>
  <si>
    <t>今  回</t>
  </si>
  <si>
    <t>請求額</t>
  </si>
  <si>
    <t>支　　　　払　　　明　　　細　　</t>
  </si>
  <si>
    <t>月分</t>
  </si>
  <si>
    <t>現金</t>
  </si>
  <si>
    <t>№</t>
  </si>
  <si>
    <t>　　</t>
  </si>
  <si>
    <t>消　費　税</t>
  </si>
  <si>
    <t>小切手</t>
  </si>
  <si>
    <t>　</t>
  </si>
  <si>
    <t>請求金額</t>
  </si>
  <si>
    <t>社長印</t>
  </si>
  <si>
    <t>支払決定額</t>
  </si>
  <si>
    <t>手形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</si>
  <si>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</si>
  <si>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</si>
  <si>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振込・郵送</t>
  </si>
  <si>
    <t>工事№</t>
  </si>
  <si>
    <t>現　　場　　名</t>
  </si>
  <si>
    <t>一　般</t>
  </si>
  <si>
    <t>今回請求高</t>
  </si>
  <si>
    <t>確認</t>
  </si>
  <si>
    <t>契・一</t>
  </si>
  <si>
    <t>支払条件</t>
  </si>
  <si>
    <t>繰　越　請　求　高</t>
  </si>
  <si>
    <t>%</t>
  </si>
  <si>
    <t>当　月　請　求　高</t>
  </si>
  <si>
    <t>今　回　請　求　高</t>
  </si>
  <si>
    <t xml:space="preserve">  月分</t>
  </si>
  <si>
    <t>(　業者用　・　経理用　）</t>
  </si>
  <si>
    <t>日</t>
  </si>
  <si>
    <t>〆</t>
  </si>
  <si>
    <t>月</t>
  </si>
  <si>
    <t>年</t>
  </si>
  <si>
    <t>平成</t>
  </si>
  <si>
    <t>-</t>
  </si>
  <si>
    <t>ＴＥＬ（　　　　）（　　　）（　　　　　）</t>
  </si>
  <si>
    <t>大豊建設株式会社　御中</t>
  </si>
  <si>
    <t>請　求　書　（一般）</t>
  </si>
  <si>
    <t>（　業者用　・　経理用　）</t>
  </si>
  <si>
    <t>㊞</t>
  </si>
  <si>
    <t>ＴＥＬ</t>
  </si>
  <si>
    <t>（</t>
  </si>
  <si>
    <t>）</t>
  </si>
  <si>
    <t>　下記の通り請求致します。</t>
  </si>
  <si>
    <t>大　豊　建　設　株　式　会　社</t>
  </si>
  <si>
    <t>工事番号</t>
  </si>
  <si>
    <t>工事名</t>
  </si>
  <si>
    <t>繰越請求高</t>
  </si>
  <si>
    <t>当月請求高</t>
  </si>
  <si>
    <t>今月請求高</t>
  </si>
  <si>
    <t>※現場名、工事番号は、はっきり書いて下さい。</t>
  </si>
  <si>
    <t>※現場ごとに書いて下さい。</t>
  </si>
  <si>
    <t>※現場用と経理用と二枚提出下さい。</t>
  </si>
  <si>
    <t>※現金の際はこの控を持ってきて下さい。</t>
  </si>
  <si>
    <t>月　日</t>
  </si>
  <si>
    <t>摘　　　　　　　　　要</t>
  </si>
  <si>
    <t>数量</t>
  </si>
  <si>
    <t>単価</t>
  </si>
  <si>
    <t>金　額</t>
  </si>
  <si>
    <t>合　計</t>
  </si>
  <si>
    <r>
      <t>総括請求書</t>
    </r>
    <r>
      <rPr>
        <sz val="18"/>
        <color indexed="10"/>
        <rFont val="ＭＳ Ｐゴシック"/>
        <family val="3"/>
      </rPr>
      <t>(記載例）</t>
    </r>
  </si>
  <si>
    <t>○○県○○市△△町□■番地</t>
  </si>
  <si>
    <t>○×建設㈱　　　　　　　　　　代表取締役　宮崎　太郎</t>
  </si>
  <si>
    <r>
      <t>ＴＥＬ（</t>
    </r>
    <r>
      <rPr>
        <sz val="14"/>
        <color indexed="10"/>
        <rFont val="ＭＳ Ｐゴシック"/>
        <family val="3"/>
      </rPr>
      <t>0986</t>
    </r>
    <r>
      <rPr>
        <sz val="14"/>
        <rFont val="ＭＳ Ｐゴシック"/>
        <family val="3"/>
      </rPr>
      <t>）（</t>
    </r>
    <r>
      <rPr>
        <sz val="14"/>
        <color indexed="10"/>
        <rFont val="ＭＳ Ｐゴシック"/>
        <family val="3"/>
      </rPr>
      <t>△△</t>
    </r>
    <r>
      <rPr>
        <sz val="14"/>
        <rFont val="ＭＳ Ｐゴシック"/>
        <family val="3"/>
      </rPr>
      <t>）（</t>
    </r>
    <r>
      <rPr>
        <sz val="14"/>
        <color indexed="10"/>
        <rFont val="ＭＳ Ｐゴシック"/>
        <family val="3"/>
      </rPr>
      <t>1234</t>
    </r>
    <r>
      <rPr>
        <sz val="14"/>
        <rFont val="ＭＳ Ｐゴシック"/>
        <family val="3"/>
      </rPr>
      <t>）</t>
    </r>
  </si>
  <si>
    <t>あいうえおビル新築工事</t>
  </si>
  <si>
    <t>国道777号線道路工事</t>
  </si>
  <si>
    <r>
      <t xml:space="preserve">平成 </t>
    </r>
    <r>
      <rPr>
        <sz val="11"/>
        <color indexed="10"/>
        <rFont val="ＭＳ Ｐ明朝"/>
        <family val="1"/>
      </rPr>
      <t>２３</t>
    </r>
    <r>
      <rPr>
        <sz val="11"/>
        <rFont val="ＭＳ Ｐ明朝"/>
        <family val="1"/>
      </rPr>
      <t xml:space="preserve">年　 </t>
    </r>
    <r>
      <rPr>
        <sz val="11"/>
        <color indexed="10"/>
        <rFont val="ＭＳ Ｐ明朝"/>
        <family val="1"/>
      </rPr>
      <t>７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31</t>
    </r>
    <r>
      <rPr>
        <sz val="11"/>
        <rFont val="ＭＳ Ｐ明朝"/>
        <family val="1"/>
      </rPr>
      <t>日〆</t>
    </r>
  </si>
  <si>
    <t>都城市姫城町○○街区△号</t>
  </si>
  <si>
    <t>都城北諸開発㈱</t>
  </si>
  <si>
    <t>代表取締役　島津　殿様</t>
  </si>
  <si>
    <t>Ｆ（Ｅ×　９０％）</t>
  </si>
  <si>
    <t>東京ﾋﾞﾙ新築工事</t>
  </si>
  <si>
    <r>
      <t>請求書（第</t>
    </r>
    <r>
      <rPr>
        <b/>
        <sz val="20"/>
        <color indexed="10"/>
        <rFont val="ＭＳ Ｐ明朝"/>
        <family val="1"/>
      </rPr>
      <t>２</t>
    </r>
    <r>
      <rPr>
        <b/>
        <sz val="20"/>
        <rFont val="ＭＳ Ｐ明朝"/>
        <family val="1"/>
      </rPr>
      <t>回）</t>
    </r>
    <r>
      <rPr>
        <b/>
        <sz val="20"/>
        <color indexed="10"/>
        <rFont val="ＭＳ Ｐ明朝"/>
        <family val="1"/>
      </rPr>
      <t>記載例</t>
    </r>
  </si>
  <si>
    <t>令和</t>
  </si>
  <si>
    <t>令和   年   月   日〆</t>
  </si>
  <si>
    <t>令和</t>
  </si>
  <si>
    <t>登録番号　</t>
  </si>
  <si>
    <t>消費税（　　％）</t>
  </si>
  <si>
    <t>登録番号</t>
  </si>
  <si>
    <t>消費税　　（　　　％）</t>
  </si>
  <si>
    <t>消費税　　　（　　　％）</t>
  </si>
  <si>
    <t>T　　　　　　　　</t>
  </si>
  <si>
    <t>T＊＊＊＊＊＊＊＊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</si>
</sst>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m/d;@"/>
    <numFmt numFmtId="179" formatCode="m/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b/>
      <sz val="2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明朝"/>
      <family val="1"/>
    </font>
    <font>
      <sz val="18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4"/>
      <color theme="1"/>
      <name val="ＭＳ Ｐゴシック"/>
      <family val="3"/>
    </font>
    <font>
      <sz val="1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明朝"/>
      <family val="1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Alignment="1">
      <alignment vertical="center"/>
    </xf>
    <xf numFmtId="9" fontId="10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38" fontId="11" fillId="28" borderId="19" xfId="48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0" fillId="28" borderId="17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10" fillId="28" borderId="17" xfId="0" applyFont="1" applyFill="1" applyBorder="1" applyAlignment="1">
      <alignment/>
    </xf>
    <xf numFmtId="0" fontId="4" fillId="28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28" borderId="0" xfId="0" applyFont="1" applyFill="1" applyBorder="1" applyAlignment="1">
      <alignment vertical="center"/>
    </xf>
    <xf numFmtId="0" fontId="59" fillId="28" borderId="17" xfId="0" applyFont="1" applyFill="1" applyBorder="1" applyAlignment="1">
      <alignment vertical="center"/>
    </xf>
    <xf numFmtId="0" fontId="0" fillId="28" borderId="16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58" fillId="28" borderId="16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left" vertical="center"/>
    </xf>
    <xf numFmtId="0" fontId="58" fillId="28" borderId="17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38" fontId="11" fillId="0" borderId="10" xfId="0" applyNumberFormat="1" applyFont="1" applyBorder="1" applyAlignment="1">
      <alignment horizontal="right" shrinkToFit="1"/>
    </xf>
    <xf numFmtId="0" fontId="11" fillId="0" borderId="11" xfId="0" applyFont="1" applyBorder="1" applyAlignment="1">
      <alignment horizontal="right" shrinkToFit="1"/>
    </xf>
    <xf numFmtId="0" fontId="11" fillId="0" borderId="12" xfId="0" applyFont="1" applyBorder="1" applyAlignment="1">
      <alignment horizontal="right" shrinkToFit="1"/>
    </xf>
    <xf numFmtId="0" fontId="11" fillId="0" borderId="13" xfId="0" applyFont="1" applyBorder="1" applyAlignment="1">
      <alignment horizontal="right" shrinkToFit="1"/>
    </xf>
    <xf numFmtId="0" fontId="11" fillId="0" borderId="14" xfId="0" applyFont="1" applyBorder="1" applyAlignment="1">
      <alignment horizontal="right" shrinkToFit="1"/>
    </xf>
    <xf numFmtId="0" fontId="11" fillId="0" borderId="15" xfId="0" applyFont="1" applyBorder="1" applyAlignment="1">
      <alignment horizontal="right" shrinkToFit="1"/>
    </xf>
    <xf numFmtId="38" fontId="11" fillId="0" borderId="10" xfId="0" applyNumberFormat="1" applyFont="1" applyBorder="1" applyAlignment="1">
      <alignment horizontal="right"/>
    </xf>
    <xf numFmtId="38" fontId="11" fillId="0" borderId="11" xfId="0" applyNumberFormat="1" applyFont="1" applyBorder="1" applyAlignment="1">
      <alignment horizontal="right"/>
    </xf>
    <xf numFmtId="38" fontId="11" fillId="0" borderId="12" xfId="0" applyNumberFormat="1" applyFont="1" applyBorder="1" applyAlignment="1">
      <alignment horizontal="right"/>
    </xf>
    <xf numFmtId="38" fontId="11" fillId="0" borderId="13" xfId="0" applyNumberFormat="1" applyFont="1" applyBorder="1" applyAlignment="1">
      <alignment horizontal="right"/>
    </xf>
    <xf numFmtId="38" fontId="11" fillId="0" borderId="14" xfId="0" applyNumberFormat="1" applyFont="1" applyBorder="1" applyAlignment="1">
      <alignment horizontal="right"/>
    </xf>
    <xf numFmtId="38" fontId="11" fillId="0" borderId="15" xfId="0" applyNumberFormat="1" applyFont="1" applyBorder="1" applyAlignment="1">
      <alignment horizontal="right"/>
    </xf>
    <xf numFmtId="38" fontId="60" fillId="0" borderId="24" xfId="0" applyNumberFormat="1" applyFont="1" applyBorder="1" applyAlignment="1">
      <alignment horizontal="right"/>
    </xf>
    <xf numFmtId="0" fontId="60" fillId="0" borderId="24" xfId="0" applyFont="1" applyBorder="1" applyAlignment="1">
      <alignment horizontal="right"/>
    </xf>
    <xf numFmtId="38" fontId="11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8" fontId="11" fillId="0" borderId="24" xfId="48" applyFont="1" applyBorder="1" applyAlignment="1">
      <alignment horizontal="right"/>
    </xf>
    <xf numFmtId="0" fontId="0" fillId="28" borderId="10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28" borderId="14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10" fillId="28" borderId="24" xfId="0" applyFont="1" applyFill="1" applyBorder="1" applyAlignment="1">
      <alignment horizontal="left"/>
    </xf>
    <xf numFmtId="0" fontId="0" fillId="28" borderId="24" xfId="0" applyFill="1" applyBorder="1" applyAlignment="1">
      <alignment horizontal="center" vertical="center"/>
    </xf>
    <xf numFmtId="38" fontId="11" fillId="28" borderId="24" xfId="48" applyFont="1" applyFill="1" applyBorder="1" applyAlignment="1">
      <alignment horizontal="right"/>
    </xf>
    <xf numFmtId="38" fontId="11" fillId="28" borderId="10" xfId="48" applyFont="1" applyFill="1" applyBorder="1" applyAlignment="1">
      <alignment horizontal="right" shrinkToFit="1"/>
    </xf>
    <xf numFmtId="38" fontId="11" fillId="28" borderId="11" xfId="48" applyFont="1" applyFill="1" applyBorder="1" applyAlignment="1">
      <alignment horizontal="right" shrinkToFit="1"/>
    </xf>
    <xf numFmtId="38" fontId="11" fillId="28" borderId="12" xfId="48" applyFont="1" applyFill="1" applyBorder="1" applyAlignment="1">
      <alignment horizontal="right" shrinkToFit="1"/>
    </xf>
    <xf numFmtId="38" fontId="11" fillId="28" borderId="13" xfId="48" applyFont="1" applyFill="1" applyBorder="1" applyAlignment="1">
      <alignment horizontal="right" shrinkToFit="1"/>
    </xf>
    <xf numFmtId="38" fontId="11" fillId="28" borderId="14" xfId="48" applyFont="1" applyFill="1" applyBorder="1" applyAlignment="1">
      <alignment horizontal="right" shrinkToFit="1"/>
    </xf>
    <xf numFmtId="38" fontId="11" fillId="28" borderId="15" xfId="48" applyFont="1" applyFill="1" applyBorder="1" applyAlignment="1">
      <alignment horizontal="right" shrinkToFit="1"/>
    </xf>
    <xf numFmtId="0" fontId="10" fillId="28" borderId="10" xfId="0" applyNumberFormat="1" applyFont="1" applyFill="1" applyBorder="1" applyAlignment="1">
      <alignment horizontal="left" shrinkToFit="1"/>
    </xf>
    <xf numFmtId="0" fontId="10" fillId="28" borderId="11" xfId="0" applyNumberFormat="1" applyFont="1" applyFill="1" applyBorder="1" applyAlignment="1">
      <alignment horizontal="left" shrinkToFit="1"/>
    </xf>
    <xf numFmtId="0" fontId="10" fillId="28" borderId="12" xfId="0" applyNumberFormat="1" applyFont="1" applyFill="1" applyBorder="1" applyAlignment="1">
      <alignment horizontal="left" shrinkToFit="1"/>
    </xf>
    <xf numFmtId="0" fontId="10" fillId="28" borderId="13" xfId="0" applyNumberFormat="1" applyFont="1" applyFill="1" applyBorder="1" applyAlignment="1">
      <alignment horizontal="left" shrinkToFit="1"/>
    </xf>
    <xf numFmtId="0" fontId="10" fillId="28" borderId="14" xfId="0" applyNumberFormat="1" applyFont="1" applyFill="1" applyBorder="1" applyAlignment="1">
      <alignment horizontal="left" shrinkToFit="1"/>
    </xf>
    <xf numFmtId="0" fontId="10" fillId="28" borderId="15" xfId="0" applyNumberFormat="1" applyFont="1" applyFill="1" applyBorder="1" applyAlignment="1">
      <alignment horizontal="left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38" fontId="11" fillId="28" borderId="10" xfId="48" applyFont="1" applyFill="1" applyBorder="1" applyAlignment="1">
      <alignment horizontal="right"/>
    </xf>
    <xf numFmtId="38" fontId="11" fillId="28" borderId="11" xfId="48" applyFont="1" applyFill="1" applyBorder="1" applyAlignment="1">
      <alignment horizontal="right"/>
    </xf>
    <xf numFmtId="38" fontId="11" fillId="28" borderId="12" xfId="48" applyFont="1" applyFill="1" applyBorder="1" applyAlignment="1">
      <alignment horizontal="right"/>
    </xf>
    <xf numFmtId="38" fontId="11" fillId="28" borderId="13" xfId="48" applyFont="1" applyFill="1" applyBorder="1" applyAlignment="1">
      <alignment horizontal="right"/>
    </xf>
    <xf numFmtId="38" fontId="11" fillId="28" borderId="14" xfId="48" applyFont="1" applyFill="1" applyBorder="1" applyAlignment="1">
      <alignment horizontal="right"/>
    </xf>
    <xf numFmtId="38" fontId="11" fillId="28" borderId="15" xfId="48" applyFont="1" applyFill="1" applyBorder="1" applyAlignment="1">
      <alignment horizontal="right"/>
    </xf>
    <xf numFmtId="179" fontId="10" fillId="28" borderId="10" xfId="0" applyNumberFormat="1" applyFont="1" applyFill="1" applyBorder="1" applyAlignment="1">
      <alignment horizontal="center"/>
    </xf>
    <xf numFmtId="179" fontId="10" fillId="28" borderId="11" xfId="0" applyNumberFormat="1" applyFont="1" applyFill="1" applyBorder="1" applyAlignment="1">
      <alignment horizontal="center"/>
    </xf>
    <xf numFmtId="179" fontId="10" fillId="28" borderId="12" xfId="0" applyNumberFormat="1" applyFont="1" applyFill="1" applyBorder="1" applyAlignment="1">
      <alignment horizontal="center"/>
    </xf>
    <xf numFmtId="179" fontId="10" fillId="28" borderId="13" xfId="0" applyNumberFormat="1" applyFont="1" applyFill="1" applyBorder="1" applyAlignment="1">
      <alignment horizontal="center"/>
    </xf>
    <xf numFmtId="179" fontId="10" fillId="28" borderId="14" xfId="0" applyNumberFormat="1" applyFont="1" applyFill="1" applyBorder="1" applyAlignment="1">
      <alignment horizontal="center"/>
    </xf>
    <xf numFmtId="179" fontId="10" fillId="28" borderId="15" xfId="0" applyNumberFormat="1" applyFont="1" applyFill="1" applyBorder="1" applyAlignment="1">
      <alignment horizontal="center"/>
    </xf>
    <xf numFmtId="179" fontId="10" fillId="28" borderId="10" xfId="0" applyNumberFormat="1" applyFont="1" applyFill="1" applyBorder="1" applyAlignment="1">
      <alignment horizontal="left" shrinkToFit="1"/>
    </xf>
    <xf numFmtId="179" fontId="10" fillId="28" borderId="11" xfId="0" applyNumberFormat="1" applyFont="1" applyFill="1" applyBorder="1" applyAlignment="1">
      <alignment horizontal="left" shrinkToFit="1"/>
    </xf>
    <xf numFmtId="179" fontId="10" fillId="28" borderId="12" xfId="0" applyNumberFormat="1" applyFont="1" applyFill="1" applyBorder="1" applyAlignment="1">
      <alignment horizontal="left" shrinkToFit="1"/>
    </xf>
    <xf numFmtId="179" fontId="10" fillId="28" borderId="13" xfId="0" applyNumberFormat="1" applyFont="1" applyFill="1" applyBorder="1" applyAlignment="1">
      <alignment horizontal="left" shrinkToFit="1"/>
    </xf>
    <xf numFmtId="179" fontId="10" fillId="28" borderId="14" xfId="0" applyNumberFormat="1" applyFont="1" applyFill="1" applyBorder="1" applyAlignment="1">
      <alignment horizontal="left" shrinkToFit="1"/>
    </xf>
    <xf numFmtId="179" fontId="10" fillId="28" borderId="15" xfId="0" applyNumberFormat="1" applyFont="1" applyFill="1" applyBorder="1" applyAlignment="1">
      <alignment horizontal="left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38" fontId="12" fillId="0" borderId="25" xfId="48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38" fontId="12" fillId="0" borderId="27" xfId="48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1" fillId="0" borderId="28" xfId="48" applyFont="1" applyBorder="1" applyAlignment="1">
      <alignment horizontal="center" vertical="center" shrinkToFit="1"/>
    </xf>
    <xf numFmtId="38" fontId="11" fillId="0" borderId="29" xfId="48" applyFont="1" applyBorder="1" applyAlignment="1">
      <alignment horizontal="center" vertical="center" shrinkToFit="1"/>
    </xf>
    <xf numFmtId="38" fontId="11" fillId="0" borderId="19" xfId="48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12" fillId="0" borderId="24" xfId="0" applyFont="1" applyBorder="1" applyAlignment="1">
      <alignment horizontal="left" vertical="center"/>
    </xf>
    <xf numFmtId="176" fontId="12" fillId="0" borderId="28" xfId="0" applyNumberFormat="1" applyFont="1" applyBorder="1" applyAlignment="1">
      <alignment horizontal="right" vertical="center"/>
    </xf>
    <xf numFmtId="176" fontId="12" fillId="0" borderId="29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8" fontId="11" fillId="0" borderId="25" xfId="48" applyFont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177" fontId="11" fillId="28" borderId="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28" borderId="13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6" fontId="11" fillId="28" borderId="28" xfId="57" applyFont="1" applyFill="1" applyBorder="1" applyAlignment="1">
      <alignment horizontal="right" vertical="center"/>
    </xf>
    <xf numFmtId="6" fontId="11" fillId="28" borderId="29" xfId="57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 shrinkToFit="1"/>
    </xf>
    <xf numFmtId="0" fontId="10" fillId="28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61" fillId="28" borderId="14" xfId="0" applyFont="1" applyFill="1" applyBorder="1" applyAlignment="1">
      <alignment horizontal="center" vertical="center"/>
    </xf>
    <xf numFmtId="0" fontId="62" fillId="28" borderId="14" xfId="0" applyFont="1" applyFill="1" applyBorder="1" applyAlignment="1">
      <alignment horizontal="center" vertical="center"/>
    </xf>
    <xf numFmtId="0" fontId="63" fillId="28" borderId="0" xfId="0" applyFont="1" applyFill="1" applyBorder="1" applyAlignment="1">
      <alignment horizontal="center" vertical="center" shrinkToFit="1"/>
    </xf>
    <xf numFmtId="177" fontId="64" fillId="28" borderId="0" xfId="0" applyNumberFormat="1" applyFont="1" applyFill="1" applyBorder="1" applyAlignment="1">
      <alignment horizontal="left" vertical="center" wrapText="1" shrinkToFit="1"/>
    </xf>
    <xf numFmtId="179" fontId="63" fillId="28" borderId="10" xfId="0" applyNumberFormat="1" applyFont="1" applyFill="1" applyBorder="1" applyAlignment="1">
      <alignment horizontal="left" shrinkToFit="1"/>
    </xf>
    <xf numFmtId="179" fontId="63" fillId="28" borderId="11" xfId="0" applyNumberFormat="1" applyFont="1" applyFill="1" applyBorder="1" applyAlignment="1">
      <alignment horizontal="left" shrinkToFit="1"/>
    </xf>
    <xf numFmtId="179" fontId="63" fillId="28" borderId="12" xfId="0" applyNumberFormat="1" applyFont="1" applyFill="1" applyBorder="1" applyAlignment="1">
      <alignment horizontal="left" shrinkToFit="1"/>
    </xf>
    <xf numFmtId="179" fontId="63" fillId="28" borderId="13" xfId="0" applyNumberFormat="1" applyFont="1" applyFill="1" applyBorder="1" applyAlignment="1">
      <alignment horizontal="left" shrinkToFit="1"/>
    </xf>
    <xf numFmtId="179" fontId="63" fillId="28" borderId="14" xfId="0" applyNumberFormat="1" applyFont="1" applyFill="1" applyBorder="1" applyAlignment="1">
      <alignment horizontal="left" shrinkToFit="1"/>
    </xf>
    <xf numFmtId="179" fontId="63" fillId="28" borderId="15" xfId="0" applyNumberFormat="1" applyFont="1" applyFill="1" applyBorder="1" applyAlignment="1">
      <alignment horizontal="left" shrinkToFit="1"/>
    </xf>
    <xf numFmtId="177" fontId="10" fillId="0" borderId="0" xfId="0" applyNumberFormat="1" applyFont="1" applyBorder="1" applyAlignment="1" applyProtection="1">
      <alignment vertical="center"/>
      <protection/>
    </xf>
    <xf numFmtId="0" fontId="4" fillId="28" borderId="13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59" fillId="28" borderId="13" xfId="0" applyFont="1" applyFill="1" applyBorder="1" applyAlignment="1">
      <alignment horizontal="center" vertical="center"/>
    </xf>
    <xf numFmtId="0" fontId="59" fillId="28" borderId="14" xfId="0" applyFont="1" applyFill="1" applyBorder="1" applyAlignment="1">
      <alignment horizontal="center" vertical="center"/>
    </xf>
    <xf numFmtId="0" fontId="59" fillId="28" borderId="15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/>
    </xf>
    <xf numFmtId="0" fontId="3" fillId="28" borderId="1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6" fillId="28" borderId="16" xfId="0" applyFont="1" applyFill="1" applyBorder="1" applyAlignment="1">
      <alignment horizontal="distributed" vertical="center"/>
    </xf>
    <xf numFmtId="0" fontId="6" fillId="28" borderId="0" xfId="0" applyFont="1" applyFill="1" applyBorder="1" applyAlignment="1">
      <alignment horizontal="distributed" vertical="center"/>
    </xf>
    <xf numFmtId="49" fontId="4" fillId="2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8" borderId="10" xfId="0" applyFont="1" applyFill="1" applyBorder="1" applyAlignment="1">
      <alignment horizontal="distributed"/>
    </xf>
    <xf numFmtId="0" fontId="4" fillId="28" borderId="11" xfId="0" applyFont="1" applyFill="1" applyBorder="1" applyAlignment="1">
      <alignment horizontal="distributed"/>
    </xf>
    <xf numFmtId="0" fontId="4" fillId="28" borderId="12" xfId="0" applyFont="1" applyFill="1" applyBorder="1" applyAlignment="1">
      <alignment horizontal="distributed"/>
    </xf>
    <xf numFmtId="0" fontId="4" fillId="28" borderId="16" xfId="0" applyFont="1" applyFill="1" applyBorder="1" applyAlignment="1">
      <alignment horizontal="distributed"/>
    </xf>
    <xf numFmtId="0" fontId="4" fillId="28" borderId="0" xfId="0" applyFont="1" applyFill="1" applyBorder="1" applyAlignment="1">
      <alignment horizontal="distributed"/>
    </xf>
    <xf numFmtId="0" fontId="4" fillId="28" borderId="17" xfId="0" applyFont="1" applyFill="1" applyBorder="1" applyAlignment="1">
      <alignment horizontal="distributed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0" fontId="4" fillId="28" borderId="14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8" borderId="16" xfId="0" applyFont="1" applyFill="1" applyBorder="1" applyAlignment="1">
      <alignment horizontal="left"/>
    </xf>
    <xf numFmtId="0" fontId="4" fillId="28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3" fillId="28" borderId="10" xfId="0" applyNumberFormat="1" applyFont="1" applyFill="1" applyBorder="1" applyAlignment="1">
      <alignment horizontal="right" vertical="center"/>
    </xf>
    <xf numFmtId="176" fontId="3" fillId="28" borderId="11" xfId="0" applyNumberFormat="1" applyFont="1" applyFill="1" applyBorder="1" applyAlignment="1">
      <alignment horizontal="right" vertical="center"/>
    </xf>
    <xf numFmtId="176" fontId="3" fillId="28" borderId="13" xfId="0" applyNumberFormat="1" applyFont="1" applyFill="1" applyBorder="1" applyAlignment="1">
      <alignment horizontal="right" vertical="center"/>
    </xf>
    <xf numFmtId="176" fontId="3" fillId="28" borderId="14" xfId="0" applyNumberFormat="1" applyFont="1" applyFill="1" applyBorder="1" applyAlignment="1">
      <alignment horizontal="right" vertical="center"/>
    </xf>
    <xf numFmtId="176" fontId="3" fillId="28" borderId="12" xfId="0" applyNumberFormat="1" applyFont="1" applyFill="1" applyBorder="1" applyAlignment="1">
      <alignment horizontal="center" vertical="center"/>
    </xf>
    <xf numFmtId="176" fontId="3" fillId="28" borderId="1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38" fontId="7" fillId="0" borderId="33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38" fontId="7" fillId="0" borderId="35" xfId="48" applyFont="1" applyBorder="1" applyAlignment="1">
      <alignment horizontal="right" vertical="center"/>
    </xf>
    <xf numFmtId="38" fontId="7" fillId="0" borderId="26" xfId="48" applyFont="1" applyBorder="1" applyAlignment="1">
      <alignment horizontal="right" vertical="center"/>
    </xf>
    <xf numFmtId="38" fontId="7" fillId="0" borderId="36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32" xfId="48" applyFont="1" applyBorder="1" applyAlignment="1">
      <alignment horizontal="right" vertical="center"/>
    </xf>
    <xf numFmtId="38" fontId="7" fillId="0" borderId="37" xfId="48" applyFont="1" applyBorder="1" applyAlignment="1">
      <alignment horizontal="right" vertical="center"/>
    </xf>
    <xf numFmtId="38" fontId="7" fillId="0" borderId="38" xfId="48" applyFont="1" applyBorder="1" applyAlignment="1">
      <alignment horizontal="right" vertical="center"/>
    </xf>
    <xf numFmtId="38" fontId="7" fillId="0" borderId="39" xfId="48" applyFont="1" applyBorder="1" applyAlignment="1">
      <alignment horizontal="right" vertical="center"/>
    </xf>
    <xf numFmtId="38" fontId="7" fillId="0" borderId="40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9" fillId="28" borderId="10" xfId="0" applyFont="1" applyFill="1" applyBorder="1" applyAlignment="1">
      <alignment horizontal="distributed"/>
    </xf>
    <xf numFmtId="0" fontId="59" fillId="28" borderId="11" xfId="0" applyFont="1" applyFill="1" applyBorder="1" applyAlignment="1">
      <alignment horizontal="distributed"/>
    </xf>
    <xf numFmtId="0" fontId="59" fillId="28" borderId="12" xfId="0" applyFont="1" applyFill="1" applyBorder="1" applyAlignment="1">
      <alignment horizontal="distributed"/>
    </xf>
    <xf numFmtId="0" fontId="59" fillId="28" borderId="16" xfId="0" applyFont="1" applyFill="1" applyBorder="1" applyAlignment="1">
      <alignment horizontal="distributed"/>
    </xf>
    <xf numFmtId="0" fontId="59" fillId="28" borderId="0" xfId="0" applyFont="1" applyFill="1" applyBorder="1" applyAlignment="1">
      <alignment horizontal="distributed"/>
    </xf>
    <xf numFmtId="0" fontId="59" fillId="28" borderId="17" xfId="0" applyFont="1" applyFill="1" applyBorder="1" applyAlignment="1">
      <alignment horizontal="distributed"/>
    </xf>
    <xf numFmtId="0" fontId="65" fillId="28" borderId="0" xfId="0" applyFont="1" applyFill="1" applyBorder="1" applyAlignment="1">
      <alignment horizontal="center"/>
    </xf>
    <xf numFmtId="0" fontId="65" fillId="28" borderId="14" xfId="0" applyFont="1" applyFill="1" applyBorder="1" applyAlignment="1">
      <alignment horizontal="center"/>
    </xf>
    <xf numFmtId="176" fontId="65" fillId="28" borderId="10" xfId="0" applyNumberFormat="1" applyFont="1" applyFill="1" applyBorder="1" applyAlignment="1">
      <alignment horizontal="right" vertical="center"/>
    </xf>
    <xf numFmtId="176" fontId="65" fillId="28" borderId="11" xfId="0" applyNumberFormat="1" applyFont="1" applyFill="1" applyBorder="1" applyAlignment="1">
      <alignment horizontal="right" vertical="center"/>
    </xf>
    <xf numFmtId="176" fontId="65" fillId="28" borderId="13" xfId="0" applyNumberFormat="1" applyFont="1" applyFill="1" applyBorder="1" applyAlignment="1">
      <alignment horizontal="right" vertical="center"/>
    </xf>
    <xf numFmtId="176" fontId="65" fillId="28" borderId="14" xfId="0" applyNumberFormat="1" applyFont="1" applyFill="1" applyBorder="1" applyAlignment="1">
      <alignment horizontal="right" vertical="center"/>
    </xf>
    <xf numFmtId="0" fontId="66" fillId="28" borderId="16" xfId="0" applyFont="1" applyFill="1" applyBorder="1" applyAlignment="1">
      <alignment horizontal="distributed" vertical="center"/>
    </xf>
    <xf numFmtId="0" fontId="66" fillId="28" borderId="0" xfId="0" applyFont="1" applyFill="1" applyBorder="1" applyAlignment="1">
      <alignment horizontal="distributed" vertical="center"/>
    </xf>
    <xf numFmtId="0" fontId="59" fillId="28" borderId="10" xfId="0" applyFont="1" applyFill="1" applyBorder="1" applyAlignment="1">
      <alignment horizontal="center" vertical="center" wrapText="1"/>
    </xf>
    <xf numFmtId="0" fontId="59" fillId="28" borderId="11" xfId="0" applyFont="1" applyFill="1" applyBorder="1" applyAlignment="1">
      <alignment horizontal="center" vertical="center" wrapText="1"/>
    </xf>
    <xf numFmtId="0" fontId="59" fillId="28" borderId="12" xfId="0" applyFont="1" applyFill="1" applyBorder="1" applyAlignment="1">
      <alignment horizontal="center" vertical="center" wrapText="1"/>
    </xf>
    <xf numFmtId="0" fontId="59" fillId="28" borderId="13" xfId="0" applyFont="1" applyFill="1" applyBorder="1" applyAlignment="1">
      <alignment horizontal="center" vertical="center" wrapText="1"/>
    </xf>
    <xf numFmtId="0" fontId="59" fillId="28" borderId="14" xfId="0" applyFont="1" applyFill="1" applyBorder="1" applyAlignment="1">
      <alignment horizontal="center" vertical="center" wrapText="1"/>
    </xf>
    <xf numFmtId="0" fontId="59" fillId="28" borderId="15" xfId="0" applyFont="1" applyFill="1" applyBorder="1" applyAlignment="1">
      <alignment horizontal="center" vertical="center" wrapText="1"/>
    </xf>
    <xf numFmtId="0" fontId="59" fillId="28" borderId="16" xfId="0" applyFont="1" applyFill="1" applyBorder="1" applyAlignment="1">
      <alignment horizontal="left"/>
    </xf>
    <xf numFmtId="0" fontId="59" fillId="28" borderId="0" xfId="0" applyFont="1" applyFill="1" applyBorder="1" applyAlignment="1">
      <alignment horizontal="left"/>
    </xf>
    <xf numFmtId="38" fontId="67" fillId="0" borderId="33" xfId="48" applyFont="1" applyBorder="1" applyAlignment="1">
      <alignment horizontal="right" vertical="center"/>
    </xf>
    <xf numFmtId="38" fontId="67" fillId="0" borderId="24" xfId="48" applyFont="1" applyBorder="1" applyAlignment="1">
      <alignment horizontal="right" vertical="center"/>
    </xf>
    <xf numFmtId="38" fontId="67" fillId="0" borderId="34" xfId="48" applyFont="1" applyBorder="1" applyAlignment="1">
      <alignment horizontal="right" vertical="center"/>
    </xf>
    <xf numFmtId="38" fontId="67" fillId="0" borderId="30" xfId="48" applyFont="1" applyBorder="1" applyAlignment="1">
      <alignment horizontal="right" vertical="center"/>
    </xf>
    <xf numFmtId="38" fontId="67" fillId="0" borderId="31" xfId="48" applyFont="1" applyBorder="1" applyAlignment="1">
      <alignment horizontal="right" vertical="center"/>
    </xf>
    <xf numFmtId="38" fontId="67" fillId="0" borderId="32" xfId="48" applyFont="1" applyBorder="1" applyAlignment="1">
      <alignment horizontal="right" vertical="center"/>
    </xf>
    <xf numFmtId="38" fontId="67" fillId="0" borderId="37" xfId="48" applyFont="1" applyBorder="1" applyAlignment="1">
      <alignment horizontal="right" vertical="center"/>
    </xf>
    <xf numFmtId="38" fontId="67" fillId="0" borderId="38" xfId="48" applyFont="1" applyBorder="1" applyAlignment="1">
      <alignment horizontal="right" vertical="center"/>
    </xf>
    <xf numFmtId="38" fontId="67" fillId="0" borderId="39" xfId="48" applyFont="1" applyBorder="1" applyAlignment="1">
      <alignment horizontal="right" vertical="center"/>
    </xf>
    <xf numFmtId="38" fontId="67" fillId="0" borderId="35" xfId="48" applyFont="1" applyBorder="1" applyAlignment="1">
      <alignment horizontal="right" vertical="center"/>
    </xf>
    <xf numFmtId="38" fontId="67" fillId="0" borderId="26" xfId="48" applyFont="1" applyBorder="1" applyAlignment="1">
      <alignment horizontal="right" vertical="center"/>
    </xf>
    <xf numFmtId="38" fontId="67" fillId="0" borderId="36" xfId="48" applyFont="1" applyBorder="1" applyAlignment="1">
      <alignment horizontal="right" vertical="center"/>
    </xf>
    <xf numFmtId="38" fontId="67" fillId="0" borderId="40" xfId="48" applyFont="1" applyBorder="1" applyAlignment="1">
      <alignment horizontal="right" vertical="center"/>
    </xf>
    <xf numFmtId="38" fontId="67" fillId="0" borderId="25" xfId="48" applyFont="1" applyBorder="1" applyAlignment="1">
      <alignment horizontal="right" vertical="center"/>
    </xf>
    <xf numFmtId="38" fontId="67" fillId="0" borderId="41" xfId="48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center"/>
    </xf>
    <xf numFmtId="38" fontId="0" fillId="0" borderId="24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 shrinkToFit="1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0" fillId="28" borderId="24" xfId="0" applyFill="1" applyBorder="1" applyAlignment="1">
      <alignment horizontal="left" vertical="center"/>
    </xf>
    <xf numFmtId="38" fontId="0" fillId="28" borderId="24" xfId="48" applyFont="1" applyFill="1" applyBorder="1" applyAlignment="1">
      <alignment horizontal="right" vertical="center"/>
    </xf>
    <xf numFmtId="56" fontId="0" fillId="28" borderId="24" xfId="0" applyNumberFormat="1" applyFill="1" applyBorder="1" applyAlignment="1">
      <alignment horizontal="center" vertical="center"/>
    </xf>
    <xf numFmtId="38" fontId="0" fillId="28" borderId="2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"/>
  <sheetViews>
    <sheetView showZeros="0" zoomScalePageLayoutView="0" workbookViewId="0" topLeftCell="A67">
      <selection activeCell="T66" sqref="T66:AA66"/>
    </sheetView>
  </sheetViews>
  <sheetFormatPr defaultColWidth="9.00390625" defaultRowHeight="13.5"/>
  <cols>
    <col min="1" max="3" width="3.00390625" style="0" customWidth="1"/>
    <col min="4" max="4" width="2.875" style="0" customWidth="1"/>
    <col min="5" max="20" width="3.00390625" style="0" customWidth="1"/>
    <col min="21" max="21" width="3.25390625" style="0" customWidth="1"/>
    <col min="22" max="24" width="3.00390625" style="0" customWidth="1"/>
    <col min="25" max="25" width="2.75390625" style="0" customWidth="1"/>
    <col min="26" max="27" width="3.00390625" style="0" customWidth="1"/>
    <col min="28" max="31" width="3.125" style="0" customWidth="1"/>
    <col min="32" max="122" width="2.625" style="0" customWidth="1"/>
  </cols>
  <sheetData>
    <row r="1" spans="2:19" ht="18" customHeight="1">
      <c r="B1" s="148"/>
      <c r="C1" s="148"/>
      <c r="D1" s="167" t="s">
        <v>55</v>
      </c>
      <c r="E1" s="167"/>
      <c r="F1" s="167"/>
      <c r="G1" s="11"/>
      <c r="H1" s="11"/>
      <c r="I1" s="11"/>
      <c r="J1" s="162" t="s">
        <v>25</v>
      </c>
      <c r="K1" s="162"/>
      <c r="L1" s="162"/>
      <c r="M1" s="162"/>
      <c r="N1" s="162"/>
      <c r="O1" s="162"/>
      <c r="P1" s="162"/>
      <c r="Q1" s="162"/>
      <c r="R1" s="162"/>
      <c r="S1" s="162"/>
    </row>
    <row r="2" spans="1:27" ht="18" customHeight="1">
      <c r="A2" s="12"/>
      <c r="B2" s="13"/>
      <c r="C2" s="13"/>
      <c r="D2" s="12"/>
      <c r="E2" s="12"/>
      <c r="K2" s="12"/>
      <c r="L2" s="13"/>
      <c r="M2" s="13"/>
      <c r="N2" s="13"/>
      <c r="O2" s="13"/>
      <c r="P2" s="13"/>
      <c r="Q2" s="13"/>
      <c r="R2" s="12"/>
      <c r="T2" s="163" t="s">
        <v>56</v>
      </c>
      <c r="U2" s="163"/>
      <c r="V2" s="163"/>
      <c r="W2" s="163"/>
      <c r="X2" s="163"/>
      <c r="Y2" s="163"/>
      <c r="Z2" s="163"/>
      <c r="AA2" s="163"/>
    </row>
    <row r="3" ht="18" customHeight="1"/>
    <row r="4" spans="1:27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59" t="s">
        <v>101</v>
      </c>
      <c r="Q4" s="159"/>
      <c r="R4" s="149"/>
      <c r="S4" s="149"/>
      <c r="T4" s="26" t="s">
        <v>60</v>
      </c>
      <c r="U4" s="149"/>
      <c r="V4" s="149"/>
      <c r="W4" s="26" t="s">
        <v>59</v>
      </c>
      <c r="X4" s="149"/>
      <c r="Y4" s="149"/>
      <c r="Z4" s="26" t="s">
        <v>57</v>
      </c>
      <c r="AA4" s="26" t="s">
        <v>58</v>
      </c>
    </row>
    <row r="5" spans="13:27" ht="18" customHeight="1">
      <c r="M5" s="12"/>
      <c r="N5" s="12"/>
      <c r="O5" s="33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</row>
    <row r="6" spans="1:27" ht="18" customHeight="1">
      <c r="A6" s="164" t="s">
        <v>64</v>
      </c>
      <c r="B6" s="164"/>
      <c r="C6" s="164"/>
      <c r="D6" s="164"/>
      <c r="E6" s="164"/>
      <c r="F6" s="164"/>
      <c r="G6" s="164"/>
      <c r="H6" s="164"/>
      <c r="I6" s="164"/>
      <c r="J6" s="164"/>
      <c r="K6" s="16"/>
      <c r="L6" s="16"/>
      <c r="M6" s="12"/>
      <c r="N6" s="12"/>
      <c r="O6" s="36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37"/>
    </row>
    <row r="7" spans="2:27" ht="18" customHeight="1">
      <c r="B7" s="166" t="s">
        <v>26</v>
      </c>
      <c r="C7" s="166"/>
      <c r="D7" s="166"/>
      <c r="E7" s="166"/>
      <c r="F7" s="166"/>
      <c r="G7" s="166"/>
      <c r="H7" s="166"/>
      <c r="I7" s="166"/>
      <c r="J7" s="166"/>
      <c r="M7" s="12"/>
      <c r="N7" s="12"/>
      <c r="O7" s="36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37"/>
    </row>
    <row r="8" spans="13:27" ht="18" customHeight="1">
      <c r="M8" s="12"/>
      <c r="N8" s="12"/>
      <c r="O8" s="36"/>
      <c r="P8" s="38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39"/>
    </row>
    <row r="9" spans="1:27" ht="18" customHeight="1">
      <c r="A9" s="151" t="s">
        <v>27</v>
      </c>
      <c r="B9" s="152"/>
      <c r="C9" s="153"/>
      <c r="D9" s="14"/>
      <c r="E9" s="28"/>
      <c r="F9" s="29"/>
      <c r="G9" s="30"/>
      <c r="H9" s="28"/>
      <c r="I9" s="31"/>
      <c r="J9" s="30"/>
      <c r="K9" s="28"/>
      <c r="L9" s="31"/>
      <c r="M9" s="19"/>
      <c r="N9" s="12"/>
      <c r="O9" s="36"/>
      <c r="P9" s="38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39" t="s">
        <v>22</v>
      </c>
    </row>
    <row r="10" spans="1:27" ht="18" customHeight="1">
      <c r="A10" s="154" t="s">
        <v>28</v>
      </c>
      <c r="B10" s="155"/>
      <c r="C10" s="155"/>
      <c r="D10" s="160">
        <f>U45</f>
        <v>0</v>
      </c>
      <c r="E10" s="161"/>
      <c r="F10" s="161"/>
      <c r="G10" s="161"/>
      <c r="H10" s="161"/>
      <c r="I10" s="161"/>
      <c r="J10" s="161"/>
      <c r="K10" s="161"/>
      <c r="L10" s="161"/>
      <c r="M10" s="27" t="s">
        <v>19</v>
      </c>
      <c r="N10" s="12"/>
      <c r="O10" s="44" t="s">
        <v>106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3:27" ht="18" customHeight="1">
      <c r="M11" s="20"/>
      <c r="N11" s="20"/>
      <c r="O11" s="156" t="s">
        <v>63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ht="18" customHeight="1"/>
    <row r="13" spans="1:27" ht="18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51" t="s">
        <v>29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8" customHeight="1">
      <c r="A14" s="146" t="s">
        <v>30</v>
      </c>
      <c r="B14" s="146"/>
      <c r="C14" s="146"/>
      <c r="D14" s="146"/>
      <c r="E14" s="146"/>
      <c r="F14" s="51"/>
      <c r="G14" s="51"/>
      <c r="H14" s="51"/>
      <c r="I14" s="51"/>
      <c r="J14" s="51"/>
      <c r="K14" s="51"/>
      <c r="L14" s="51"/>
      <c r="M14" s="51"/>
      <c r="N14" s="51" t="s">
        <v>31</v>
      </c>
      <c r="O14" s="51"/>
      <c r="P14" s="51"/>
      <c r="Q14" s="51"/>
      <c r="R14" s="134" t="s">
        <v>32</v>
      </c>
      <c r="S14" s="134"/>
      <c r="T14" s="125"/>
      <c r="U14" s="125"/>
      <c r="V14" s="125"/>
      <c r="W14" s="125"/>
      <c r="X14" s="125"/>
      <c r="Y14" s="125"/>
      <c r="Z14" s="125"/>
      <c r="AA14" s="125"/>
    </row>
    <row r="15" spans="1:28" ht="18" customHeight="1">
      <c r="A15" s="146" t="s">
        <v>30</v>
      </c>
      <c r="B15" s="146"/>
      <c r="C15" s="146"/>
      <c r="D15" s="146"/>
      <c r="E15" s="146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4"/>
      <c r="S15" s="134"/>
      <c r="T15" s="147"/>
      <c r="U15" s="147"/>
      <c r="V15" s="147"/>
      <c r="W15" s="147"/>
      <c r="X15" s="147"/>
      <c r="Y15" s="147"/>
      <c r="Z15" s="147"/>
      <c r="AA15" s="147"/>
      <c r="AB15" t="s">
        <v>33</v>
      </c>
    </row>
    <row r="16" spans="1:32" ht="18" customHeight="1">
      <c r="A16" s="136" t="s">
        <v>34</v>
      </c>
      <c r="B16" s="137"/>
      <c r="C16" s="137"/>
      <c r="D16" s="137"/>
      <c r="E16" s="138"/>
      <c r="F16" s="51"/>
      <c r="G16" s="51"/>
      <c r="H16" s="51"/>
      <c r="I16" s="51"/>
      <c r="J16" s="51"/>
      <c r="K16" s="51"/>
      <c r="L16" s="51"/>
      <c r="M16" s="51"/>
      <c r="N16" s="51" t="s">
        <v>35</v>
      </c>
      <c r="O16" s="51"/>
      <c r="P16" s="51"/>
      <c r="Q16" s="51"/>
      <c r="R16" s="134" t="s">
        <v>32</v>
      </c>
      <c r="S16" s="134"/>
      <c r="T16" s="125"/>
      <c r="U16" s="125"/>
      <c r="V16" s="125"/>
      <c r="W16" s="125"/>
      <c r="X16" s="125"/>
      <c r="Y16" s="125"/>
      <c r="Z16" s="125"/>
      <c r="AA16" s="125"/>
      <c r="AF16" t="s">
        <v>36</v>
      </c>
    </row>
    <row r="17" spans="1:27" ht="18" customHeight="1">
      <c r="A17" s="51" t="s">
        <v>37</v>
      </c>
      <c r="B17" s="51"/>
      <c r="C17" s="51"/>
      <c r="D17" s="51"/>
      <c r="E17" s="51"/>
      <c r="F17" s="144">
        <f>U45</f>
        <v>0</v>
      </c>
      <c r="G17" s="145"/>
      <c r="H17" s="145"/>
      <c r="I17" s="145"/>
      <c r="J17" s="145"/>
      <c r="K17" s="145"/>
      <c r="L17" s="145"/>
      <c r="M17" s="32" t="s">
        <v>62</v>
      </c>
      <c r="N17" s="51"/>
      <c r="O17" s="51"/>
      <c r="P17" s="51"/>
      <c r="Q17" s="51"/>
      <c r="R17" s="134"/>
      <c r="S17" s="134"/>
      <c r="T17" s="127"/>
      <c r="U17" s="127"/>
      <c r="V17" s="127"/>
      <c r="W17" s="127"/>
      <c r="X17" s="127"/>
      <c r="Y17" s="127"/>
      <c r="Z17" s="127"/>
      <c r="AA17" s="127"/>
    </row>
    <row r="18" spans="1:27" ht="18" customHeight="1">
      <c r="A18" s="51" t="s">
        <v>38</v>
      </c>
      <c r="B18" s="51"/>
      <c r="C18" s="51"/>
      <c r="D18" s="51" t="s">
        <v>39</v>
      </c>
      <c r="E18" s="51"/>
      <c r="F18" s="51"/>
      <c r="G18" s="51"/>
      <c r="H18" s="51"/>
      <c r="I18" s="51"/>
      <c r="J18" s="51"/>
      <c r="K18" s="51"/>
      <c r="L18" s="51"/>
      <c r="M18" s="51"/>
      <c r="N18" s="142" t="s">
        <v>40</v>
      </c>
      <c r="O18" s="128"/>
      <c r="P18" s="129"/>
      <c r="Q18" s="130"/>
      <c r="R18" s="134" t="s">
        <v>32</v>
      </c>
      <c r="S18" s="134"/>
      <c r="T18" s="125"/>
      <c r="U18" s="125"/>
      <c r="V18" s="125"/>
      <c r="W18" s="125"/>
      <c r="X18" s="125"/>
      <c r="Y18" s="125"/>
      <c r="Z18" s="125"/>
      <c r="AA18" s="125"/>
    </row>
    <row r="19" spans="1:27" ht="18" customHeight="1">
      <c r="A19" s="51"/>
      <c r="B19" s="51"/>
      <c r="C19" s="51"/>
      <c r="D19" s="143"/>
      <c r="E19" s="143"/>
      <c r="F19" s="143"/>
      <c r="G19" s="143"/>
      <c r="H19" s="143"/>
      <c r="I19" s="143"/>
      <c r="J19" s="143"/>
      <c r="K19" s="143"/>
      <c r="L19" s="51"/>
      <c r="M19" s="51"/>
      <c r="N19" s="142"/>
      <c r="O19" s="131"/>
      <c r="P19" s="132"/>
      <c r="Q19" s="133"/>
      <c r="R19" s="134"/>
      <c r="S19" s="134"/>
      <c r="T19" s="127"/>
      <c r="U19" s="127"/>
      <c r="V19" s="127"/>
      <c r="W19" s="127"/>
      <c r="X19" s="127"/>
      <c r="Y19" s="127"/>
      <c r="Z19" s="127"/>
      <c r="AA19" s="127"/>
    </row>
    <row r="20" spans="1:37" ht="18" customHeight="1">
      <c r="A20" s="51"/>
      <c r="B20" s="51"/>
      <c r="C20" s="51"/>
      <c r="D20" s="143"/>
      <c r="E20" s="143"/>
      <c r="F20" s="143"/>
      <c r="G20" s="143"/>
      <c r="H20" s="143"/>
      <c r="I20" s="143"/>
      <c r="J20" s="143"/>
      <c r="K20" s="143"/>
      <c r="L20" s="51"/>
      <c r="M20" s="51"/>
      <c r="N20" s="142"/>
      <c r="O20" s="128"/>
      <c r="P20" s="129"/>
      <c r="Q20" s="130"/>
      <c r="R20" s="134" t="s">
        <v>32</v>
      </c>
      <c r="S20" s="134"/>
      <c r="T20" s="135"/>
      <c r="U20" s="135"/>
      <c r="V20" s="135"/>
      <c r="W20" s="135"/>
      <c r="X20" s="135"/>
      <c r="Y20" s="135"/>
      <c r="Z20" s="135"/>
      <c r="AA20" s="135"/>
      <c r="AK20" t="s">
        <v>41</v>
      </c>
    </row>
    <row r="21" spans="1:35" ht="18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42"/>
      <c r="O21" s="131"/>
      <c r="P21" s="132"/>
      <c r="Q21" s="133"/>
      <c r="R21" s="134"/>
      <c r="S21" s="134"/>
      <c r="T21" s="127"/>
      <c r="U21" s="127"/>
      <c r="V21" s="127"/>
      <c r="W21" s="127"/>
      <c r="X21" s="127"/>
      <c r="Y21" s="127"/>
      <c r="Z21" s="127"/>
      <c r="AA21" s="127"/>
      <c r="AI21" t="s">
        <v>42</v>
      </c>
    </row>
    <row r="22" spans="1:28" ht="18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136" t="s">
        <v>43</v>
      </c>
      <c r="O22" s="137"/>
      <c r="P22" s="137"/>
      <c r="Q22" s="138"/>
      <c r="R22" s="139"/>
      <c r="S22" s="140"/>
      <c r="T22" s="140"/>
      <c r="U22" s="140"/>
      <c r="V22" s="140"/>
      <c r="W22" s="140"/>
      <c r="X22" s="140"/>
      <c r="Y22" s="140"/>
      <c r="Z22" s="140"/>
      <c r="AA22" s="141"/>
      <c r="AB22" s="21"/>
    </row>
    <row r="23" spans="1:27" ht="18" customHeight="1">
      <c r="A23" s="51" t="s">
        <v>44</v>
      </c>
      <c r="B23" s="51"/>
      <c r="C23" s="51"/>
      <c r="D23" s="51" t="s">
        <v>45</v>
      </c>
      <c r="E23" s="51"/>
      <c r="F23" s="51"/>
      <c r="G23" s="51"/>
      <c r="H23" s="51"/>
      <c r="I23" s="51"/>
      <c r="J23" s="51"/>
      <c r="K23" s="125" t="s">
        <v>46</v>
      </c>
      <c r="L23" s="125"/>
      <c r="M23" s="125"/>
      <c r="N23" s="51" t="s">
        <v>37</v>
      </c>
      <c r="O23" s="51"/>
      <c r="P23" s="51"/>
      <c r="Q23" s="51"/>
      <c r="R23" s="126" t="s">
        <v>107</v>
      </c>
      <c r="S23" s="126"/>
      <c r="T23" s="126"/>
      <c r="U23" s="51" t="s">
        <v>47</v>
      </c>
      <c r="V23" s="51"/>
      <c r="W23" s="51"/>
      <c r="X23" s="51"/>
      <c r="Y23" s="51"/>
      <c r="Z23" s="51" t="s">
        <v>48</v>
      </c>
      <c r="AA23" s="51"/>
    </row>
    <row r="24" spans="1:27" ht="18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124" t="s">
        <v>1</v>
      </c>
      <c r="L24" s="124"/>
      <c r="M24" s="124"/>
      <c r="N24" s="51"/>
      <c r="O24" s="51"/>
      <c r="P24" s="51"/>
      <c r="Q24" s="51"/>
      <c r="R24" s="126"/>
      <c r="S24" s="126"/>
      <c r="T24" s="126"/>
      <c r="U24" s="51"/>
      <c r="V24" s="51"/>
      <c r="W24" s="51"/>
      <c r="X24" s="51"/>
      <c r="Y24" s="51"/>
      <c r="Z24" s="51"/>
      <c r="AA24" s="51"/>
    </row>
    <row r="25" spans="1:27" ht="18" customHeight="1">
      <c r="A25" s="112"/>
      <c r="B25" s="113"/>
      <c r="C25" s="114"/>
      <c r="D25" s="118"/>
      <c r="E25" s="119"/>
      <c r="F25" s="119"/>
      <c r="G25" s="119"/>
      <c r="H25" s="119"/>
      <c r="I25" s="119"/>
      <c r="J25" s="120"/>
      <c r="K25" s="86" t="s">
        <v>49</v>
      </c>
      <c r="L25" s="86"/>
      <c r="M25" s="86"/>
      <c r="N25" s="88"/>
      <c r="O25" s="89"/>
      <c r="P25" s="89"/>
      <c r="Q25" s="90"/>
      <c r="R25" s="88">
        <f>N25*8%</f>
        <v>0</v>
      </c>
      <c r="S25" s="89"/>
      <c r="T25" s="90"/>
      <c r="U25" s="87">
        <f>SUM(N25:T26)</f>
        <v>0</v>
      </c>
      <c r="V25" s="87"/>
      <c r="W25" s="87"/>
      <c r="X25" s="87"/>
      <c r="Y25" s="87"/>
      <c r="Z25" s="51"/>
      <c r="AA25" s="51"/>
    </row>
    <row r="26" spans="1:27" ht="18" customHeight="1">
      <c r="A26" s="115"/>
      <c r="B26" s="116"/>
      <c r="C26" s="117"/>
      <c r="D26" s="121"/>
      <c r="E26" s="122"/>
      <c r="F26" s="122"/>
      <c r="G26" s="122"/>
      <c r="H26" s="122"/>
      <c r="I26" s="122"/>
      <c r="J26" s="123"/>
      <c r="K26" s="86"/>
      <c r="L26" s="86"/>
      <c r="M26" s="86"/>
      <c r="N26" s="91"/>
      <c r="O26" s="92"/>
      <c r="P26" s="92"/>
      <c r="Q26" s="93"/>
      <c r="R26" s="91"/>
      <c r="S26" s="92"/>
      <c r="T26" s="93"/>
      <c r="U26" s="87"/>
      <c r="V26" s="87"/>
      <c r="W26" s="87"/>
      <c r="X26" s="87"/>
      <c r="Y26" s="87"/>
      <c r="Z26" s="51"/>
      <c r="AA26" s="51"/>
    </row>
    <row r="27" spans="1:27" ht="18" customHeight="1">
      <c r="A27" s="112"/>
      <c r="B27" s="113"/>
      <c r="C27" s="114"/>
      <c r="D27" s="118"/>
      <c r="E27" s="119"/>
      <c r="F27" s="119"/>
      <c r="G27" s="119"/>
      <c r="H27" s="119"/>
      <c r="I27" s="119"/>
      <c r="J27" s="120"/>
      <c r="K27" s="86" t="s">
        <v>49</v>
      </c>
      <c r="L27" s="86"/>
      <c r="M27" s="86"/>
      <c r="N27" s="88"/>
      <c r="O27" s="89"/>
      <c r="P27" s="89"/>
      <c r="Q27" s="90"/>
      <c r="R27" s="88">
        <f>N27*8%</f>
        <v>0</v>
      </c>
      <c r="S27" s="89"/>
      <c r="T27" s="90"/>
      <c r="U27" s="87">
        <f>SUM(N27:T28)</f>
        <v>0</v>
      </c>
      <c r="V27" s="87"/>
      <c r="W27" s="87"/>
      <c r="X27" s="87"/>
      <c r="Y27" s="87"/>
      <c r="Z27" s="51"/>
      <c r="AA27" s="51"/>
    </row>
    <row r="28" spans="1:27" ht="18" customHeight="1">
      <c r="A28" s="115"/>
      <c r="B28" s="116"/>
      <c r="C28" s="117"/>
      <c r="D28" s="121"/>
      <c r="E28" s="122"/>
      <c r="F28" s="122"/>
      <c r="G28" s="122"/>
      <c r="H28" s="122"/>
      <c r="I28" s="122"/>
      <c r="J28" s="123"/>
      <c r="K28" s="86"/>
      <c r="L28" s="86"/>
      <c r="M28" s="86"/>
      <c r="N28" s="91"/>
      <c r="O28" s="92"/>
      <c r="P28" s="92"/>
      <c r="Q28" s="93"/>
      <c r="R28" s="91"/>
      <c r="S28" s="92"/>
      <c r="T28" s="93"/>
      <c r="U28" s="87"/>
      <c r="V28" s="87"/>
      <c r="W28" s="87"/>
      <c r="X28" s="87"/>
      <c r="Y28" s="87"/>
      <c r="Z28" s="51"/>
      <c r="AA28" s="51"/>
    </row>
    <row r="29" spans="1:27" ht="18" customHeight="1">
      <c r="A29" s="112"/>
      <c r="B29" s="113"/>
      <c r="C29" s="114"/>
      <c r="D29" s="118"/>
      <c r="E29" s="119"/>
      <c r="F29" s="119"/>
      <c r="G29" s="119"/>
      <c r="H29" s="119"/>
      <c r="I29" s="119"/>
      <c r="J29" s="120"/>
      <c r="K29" s="86" t="s">
        <v>49</v>
      </c>
      <c r="L29" s="86"/>
      <c r="M29" s="86"/>
      <c r="N29" s="106"/>
      <c r="O29" s="107"/>
      <c r="P29" s="107"/>
      <c r="Q29" s="108"/>
      <c r="R29" s="88">
        <f>N29*8%</f>
        <v>0</v>
      </c>
      <c r="S29" s="89"/>
      <c r="T29" s="90"/>
      <c r="U29" s="87">
        <f>SUM(N29:T30)</f>
        <v>0</v>
      </c>
      <c r="V29" s="87"/>
      <c r="W29" s="87"/>
      <c r="X29" s="87"/>
      <c r="Y29" s="87"/>
      <c r="Z29" s="51"/>
      <c r="AA29" s="51"/>
    </row>
    <row r="30" spans="1:27" ht="18" customHeight="1">
      <c r="A30" s="115"/>
      <c r="B30" s="116"/>
      <c r="C30" s="117"/>
      <c r="D30" s="121"/>
      <c r="E30" s="122"/>
      <c r="F30" s="122"/>
      <c r="G30" s="122"/>
      <c r="H30" s="122"/>
      <c r="I30" s="122"/>
      <c r="J30" s="123"/>
      <c r="K30" s="86"/>
      <c r="L30" s="86"/>
      <c r="M30" s="86"/>
      <c r="N30" s="109"/>
      <c r="O30" s="110"/>
      <c r="P30" s="110"/>
      <c r="Q30" s="111"/>
      <c r="R30" s="91"/>
      <c r="S30" s="92"/>
      <c r="T30" s="93"/>
      <c r="U30" s="87"/>
      <c r="V30" s="87"/>
      <c r="W30" s="87"/>
      <c r="X30" s="87"/>
      <c r="Y30" s="87"/>
      <c r="Z30" s="51"/>
      <c r="AA30" s="51"/>
    </row>
    <row r="31" spans="1:27" ht="18" customHeight="1">
      <c r="A31" s="112"/>
      <c r="B31" s="113"/>
      <c r="C31" s="114"/>
      <c r="D31" s="118"/>
      <c r="E31" s="119"/>
      <c r="F31" s="119"/>
      <c r="G31" s="119"/>
      <c r="H31" s="119"/>
      <c r="I31" s="119"/>
      <c r="J31" s="120"/>
      <c r="K31" s="100" t="s">
        <v>49</v>
      </c>
      <c r="L31" s="101"/>
      <c r="M31" s="102"/>
      <c r="N31" s="106"/>
      <c r="O31" s="107"/>
      <c r="P31" s="107"/>
      <c r="Q31" s="108"/>
      <c r="R31" s="88">
        <f>N31*8%</f>
        <v>0</v>
      </c>
      <c r="S31" s="89"/>
      <c r="T31" s="90"/>
      <c r="U31" s="87">
        <f>SUM(N31:T32)</f>
        <v>0</v>
      </c>
      <c r="V31" s="87"/>
      <c r="W31" s="87"/>
      <c r="X31" s="87"/>
      <c r="Y31" s="87"/>
      <c r="Z31" s="51"/>
      <c r="AA31" s="51"/>
    </row>
    <row r="32" spans="1:27" ht="18" customHeight="1">
      <c r="A32" s="115"/>
      <c r="B32" s="116"/>
      <c r="C32" s="117"/>
      <c r="D32" s="121"/>
      <c r="E32" s="122"/>
      <c r="F32" s="122"/>
      <c r="G32" s="122"/>
      <c r="H32" s="122"/>
      <c r="I32" s="122"/>
      <c r="J32" s="123"/>
      <c r="K32" s="103"/>
      <c r="L32" s="104"/>
      <c r="M32" s="105"/>
      <c r="N32" s="109"/>
      <c r="O32" s="110"/>
      <c r="P32" s="110"/>
      <c r="Q32" s="111"/>
      <c r="R32" s="91"/>
      <c r="S32" s="92"/>
      <c r="T32" s="93"/>
      <c r="U32" s="87"/>
      <c r="V32" s="87"/>
      <c r="W32" s="87"/>
      <c r="X32" s="87"/>
      <c r="Y32" s="87"/>
      <c r="Z32" s="51"/>
      <c r="AA32" s="51"/>
    </row>
    <row r="33" spans="1:27" ht="18" customHeight="1">
      <c r="A33" s="112"/>
      <c r="B33" s="113"/>
      <c r="C33" s="114"/>
      <c r="D33" s="118"/>
      <c r="E33" s="119"/>
      <c r="F33" s="119"/>
      <c r="G33" s="119"/>
      <c r="H33" s="119"/>
      <c r="I33" s="119"/>
      <c r="J33" s="120"/>
      <c r="K33" s="86" t="s">
        <v>49</v>
      </c>
      <c r="L33" s="86"/>
      <c r="M33" s="86"/>
      <c r="N33" s="87"/>
      <c r="O33" s="87"/>
      <c r="P33" s="87"/>
      <c r="Q33" s="87"/>
      <c r="R33" s="88">
        <f>N33*8%</f>
        <v>0</v>
      </c>
      <c r="S33" s="89"/>
      <c r="T33" s="90"/>
      <c r="U33" s="87">
        <f>SUM(N33:T34)</f>
        <v>0</v>
      </c>
      <c r="V33" s="87"/>
      <c r="W33" s="87"/>
      <c r="X33" s="87"/>
      <c r="Y33" s="87"/>
      <c r="Z33" s="51"/>
      <c r="AA33" s="51"/>
    </row>
    <row r="34" spans="1:27" ht="18" customHeight="1">
      <c r="A34" s="115"/>
      <c r="B34" s="116"/>
      <c r="C34" s="117"/>
      <c r="D34" s="121"/>
      <c r="E34" s="122"/>
      <c r="F34" s="122"/>
      <c r="G34" s="122"/>
      <c r="H34" s="122"/>
      <c r="I34" s="122"/>
      <c r="J34" s="123"/>
      <c r="K34" s="86"/>
      <c r="L34" s="86"/>
      <c r="M34" s="86"/>
      <c r="N34" s="87"/>
      <c r="O34" s="87"/>
      <c r="P34" s="87"/>
      <c r="Q34" s="87"/>
      <c r="R34" s="91"/>
      <c r="S34" s="92"/>
      <c r="T34" s="93"/>
      <c r="U34" s="87"/>
      <c r="V34" s="87"/>
      <c r="W34" s="87"/>
      <c r="X34" s="87"/>
      <c r="Y34" s="87"/>
      <c r="Z34" s="51"/>
      <c r="AA34" s="51"/>
    </row>
    <row r="35" spans="1:27" ht="18" customHeight="1">
      <c r="A35" s="79"/>
      <c r="B35" s="80"/>
      <c r="C35" s="81"/>
      <c r="D35" s="94"/>
      <c r="E35" s="95"/>
      <c r="F35" s="95"/>
      <c r="G35" s="95"/>
      <c r="H35" s="95"/>
      <c r="I35" s="95"/>
      <c r="J35" s="96"/>
      <c r="K35" s="100" t="s">
        <v>49</v>
      </c>
      <c r="L35" s="101"/>
      <c r="M35" s="102"/>
      <c r="N35" s="106"/>
      <c r="O35" s="107"/>
      <c r="P35" s="107"/>
      <c r="Q35" s="108"/>
      <c r="R35" s="88">
        <f>N35*8%</f>
        <v>0</v>
      </c>
      <c r="S35" s="89"/>
      <c r="T35" s="90"/>
      <c r="U35" s="87">
        <f>SUM(N35:T36)</f>
        <v>0</v>
      </c>
      <c r="V35" s="87"/>
      <c r="W35" s="87"/>
      <c r="X35" s="87"/>
      <c r="Y35" s="87"/>
      <c r="Z35" s="51"/>
      <c r="AA35" s="51"/>
    </row>
    <row r="36" spans="1:27" ht="18" customHeight="1">
      <c r="A36" s="82"/>
      <c r="B36" s="83"/>
      <c r="C36" s="84"/>
      <c r="D36" s="97"/>
      <c r="E36" s="98"/>
      <c r="F36" s="98"/>
      <c r="G36" s="98"/>
      <c r="H36" s="98"/>
      <c r="I36" s="98"/>
      <c r="J36" s="99"/>
      <c r="K36" s="103"/>
      <c r="L36" s="104"/>
      <c r="M36" s="105"/>
      <c r="N36" s="109"/>
      <c r="O36" s="110"/>
      <c r="P36" s="110"/>
      <c r="Q36" s="111"/>
      <c r="R36" s="91"/>
      <c r="S36" s="92"/>
      <c r="T36" s="93"/>
      <c r="U36" s="87"/>
      <c r="V36" s="87"/>
      <c r="W36" s="87"/>
      <c r="X36" s="87"/>
      <c r="Y36" s="87"/>
      <c r="Z36" s="51"/>
      <c r="AA36" s="51"/>
    </row>
    <row r="37" spans="1:27" ht="18" customHeight="1">
      <c r="A37" s="79"/>
      <c r="B37" s="80"/>
      <c r="C37" s="81"/>
      <c r="D37" s="94"/>
      <c r="E37" s="95"/>
      <c r="F37" s="95"/>
      <c r="G37" s="95"/>
      <c r="H37" s="95"/>
      <c r="I37" s="95"/>
      <c r="J37" s="96"/>
      <c r="K37" s="86" t="s">
        <v>49</v>
      </c>
      <c r="L37" s="86"/>
      <c r="M37" s="86"/>
      <c r="N37" s="87"/>
      <c r="O37" s="87"/>
      <c r="P37" s="87"/>
      <c r="Q37" s="87"/>
      <c r="R37" s="88">
        <f>N37*8%</f>
        <v>0</v>
      </c>
      <c r="S37" s="89"/>
      <c r="T37" s="90"/>
      <c r="U37" s="87">
        <f>SUM(N37:T38)</f>
        <v>0</v>
      </c>
      <c r="V37" s="87"/>
      <c r="W37" s="87"/>
      <c r="X37" s="87"/>
      <c r="Y37" s="87"/>
      <c r="Z37" s="51"/>
      <c r="AA37" s="51"/>
    </row>
    <row r="38" spans="1:27" ht="18" customHeight="1">
      <c r="A38" s="82"/>
      <c r="B38" s="83"/>
      <c r="C38" s="84"/>
      <c r="D38" s="97"/>
      <c r="E38" s="98"/>
      <c r="F38" s="98"/>
      <c r="G38" s="98"/>
      <c r="H38" s="98"/>
      <c r="I38" s="98"/>
      <c r="J38" s="99"/>
      <c r="K38" s="86"/>
      <c r="L38" s="86"/>
      <c r="M38" s="86"/>
      <c r="N38" s="87"/>
      <c r="O38" s="87"/>
      <c r="P38" s="87"/>
      <c r="Q38" s="87"/>
      <c r="R38" s="91"/>
      <c r="S38" s="92"/>
      <c r="T38" s="93"/>
      <c r="U38" s="87"/>
      <c r="V38" s="87"/>
      <c r="W38" s="87"/>
      <c r="X38" s="87"/>
      <c r="Y38" s="87"/>
      <c r="Z38" s="51"/>
      <c r="AA38" s="51"/>
    </row>
    <row r="39" spans="1:27" ht="18" customHeight="1">
      <c r="A39" s="79"/>
      <c r="B39" s="80"/>
      <c r="C39" s="81"/>
      <c r="D39" s="85"/>
      <c r="E39" s="85"/>
      <c r="F39" s="85"/>
      <c r="G39" s="85"/>
      <c r="H39" s="85"/>
      <c r="I39" s="85"/>
      <c r="J39" s="85"/>
      <c r="K39" s="86" t="s">
        <v>49</v>
      </c>
      <c r="L39" s="86"/>
      <c r="M39" s="86"/>
      <c r="N39" s="87"/>
      <c r="O39" s="87"/>
      <c r="P39" s="87"/>
      <c r="Q39" s="87"/>
      <c r="R39" s="88">
        <f>N39*8%</f>
        <v>0</v>
      </c>
      <c r="S39" s="89"/>
      <c r="T39" s="90"/>
      <c r="U39" s="87">
        <f>SUM(N39:T40)</f>
        <v>0</v>
      </c>
      <c r="V39" s="87"/>
      <c r="W39" s="87"/>
      <c r="X39" s="87"/>
      <c r="Y39" s="87"/>
      <c r="Z39" s="51"/>
      <c r="AA39" s="51"/>
    </row>
    <row r="40" spans="1:27" ht="18" customHeight="1">
      <c r="A40" s="82"/>
      <c r="B40" s="83"/>
      <c r="C40" s="84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7"/>
      <c r="O40" s="87"/>
      <c r="P40" s="87"/>
      <c r="Q40" s="87"/>
      <c r="R40" s="91"/>
      <c r="S40" s="92"/>
      <c r="T40" s="93"/>
      <c r="U40" s="87"/>
      <c r="V40" s="87"/>
      <c r="W40" s="87"/>
      <c r="X40" s="87"/>
      <c r="Y40" s="87"/>
      <c r="Z40" s="51"/>
      <c r="AA40" s="51"/>
    </row>
    <row r="41" spans="1:27" ht="18" customHeight="1">
      <c r="A41" s="71" t="s">
        <v>50</v>
      </c>
      <c r="B41" s="72"/>
      <c r="C41" s="72"/>
      <c r="D41" s="72"/>
      <c r="E41" s="13"/>
      <c r="F41" s="15"/>
      <c r="G41" s="51" t="s">
        <v>51</v>
      </c>
      <c r="H41" s="51"/>
      <c r="I41" s="51"/>
      <c r="J41" s="51"/>
      <c r="K41" s="51"/>
      <c r="L41" s="51"/>
      <c r="M41" s="51"/>
      <c r="N41" s="69"/>
      <c r="O41" s="70"/>
      <c r="P41" s="70"/>
      <c r="Q41" s="70"/>
      <c r="R41" s="61">
        <f>N41*5%</f>
        <v>0</v>
      </c>
      <c r="S41" s="73"/>
      <c r="T41" s="74"/>
      <c r="U41" s="78">
        <f>SUM(N41:T42)</f>
        <v>0</v>
      </c>
      <c r="V41" s="78"/>
      <c r="W41" s="78"/>
      <c r="X41" s="78"/>
      <c r="Y41" s="78"/>
      <c r="Z41" s="51"/>
      <c r="AA41" s="51"/>
    </row>
    <row r="42" spans="1:27" ht="18" customHeight="1">
      <c r="A42" s="17"/>
      <c r="B42" s="12"/>
      <c r="C42" s="12"/>
      <c r="D42" s="12"/>
      <c r="E42" s="12"/>
      <c r="F42" s="18"/>
      <c r="G42" s="51"/>
      <c r="H42" s="51"/>
      <c r="I42" s="51"/>
      <c r="J42" s="51"/>
      <c r="K42" s="51"/>
      <c r="L42" s="51"/>
      <c r="M42" s="51"/>
      <c r="N42" s="70"/>
      <c r="O42" s="70"/>
      <c r="P42" s="70"/>
      <c r="Q42" s="70"/>
      <c r="R42" s="75"/>
      <c r="S42" s="76"/>
      <c r="T42" s="77"/>
      <c r="U42" s="78"/>
      <c r="V42" s="78"/>
      <c r="W42" s="78"/>
      <c r="X42" s="78"/>
      <c r="Y42" s="78"/>
      <c r="Z42" s="51"/>
      <c r="AA42" s="51"/>
    </row>
    <row r="43" spans="1:27" ht="18" customHeight="1">
      <c r="A43" s="52" t="s">
        <v>31</v>
      </c>
      <c r="B43" s="53"/>
      <c r="C43" s="53"/>
      <c r="D43" s="54"/>
      <c r="E43" s="54"/>
      <c r="F43" s="22" t="s">
        <v>52</v>
      </c>
      <c r="G43" s="51" t="s">
        <v>53</v>
      </c>
      <c r="H43" s="51"/>
      <c r="I43" s="51"/>
      <c r="J43" s="51"/>
      <c r="K43" s="51"/>
      <c r="L43" s="51"/>
      <c r="M43" s="51"/>
      <c r="N43" s="67">
        <f>SUM(N25:Q40)</f>
        <v>0</v>
      </c>
      <c r="O43" s="68"/>
      <c r="P43" s="68"/>
      <c r="Q43" s="68"/>
      <c r="R43" s="69">
        <f>SUM(R25:T40)</f>
        <v>0</v>
      </c>
      <c r="S43" s="70"/>
      <c r="T43" s="70"/>
      <c r="U43" s="69">
        <f>SUM(U25:Y40)</f>
        <v>0</v>
      </c>
      <c r="V43" s="70"/>
      <c r="W43" s="70"/>
      <c r="X43" s="70"/>
      <c r="Y43" s="70"/>
      <c r="Z43" s="51"/>
      <c r="AA43" s="51"/>
    </row>
    <row r="44" spans="1:27" ht="18" customHeight="1">
      <c r="A44" s="17"/>
      <c r="B44" s="12"/>
      <c r="C44" s="12"/>
      <c r="D44" s="12"/>
      <c r="E44" s="12"/>
      <c r="F44" s="18"/>
      <c r="G44" s="51"/>
      <c r="H44" s="51"/>
      <c r="I44" s="51"/>
      <c r="J44" s="51"/>
      <c r="K44" s="51"/>
      <c r="L44" s="51"/>
      <c r="M44" s="51"/>
      <c r="N44" s="68"/>
      <c r="O44" s="68"/>
      <c r="P44" s="68"/>
      <c r="Q44" s="68"/>
      <c r="R44" s="70"/>
      <c r="S44" s="70"/>
      <c r="T44" s="70"/>
      <c r="U44" s="70"/>
      <c r="V44" s="70"/>
      <c r="W44" s="70"/>
      <c r="X44" s="70"/>
      <c r="Y44" s="70"/>
      <c r="Z44" s="51"/>
      <c r="AA44" s="51"/>
    </row>
    <row r="45" spans="1:27" ht="18" customHeight="1">
      <c r="A45" s="52" t="s">
        <v>40</v>
      </c>
      <c r="B45" s="53"/>
      <c r="C45" s="53"/>
      <c r="D45" s="54"/>
      <c r="E45" s="54"/>
      <c r="F45" s="22" t="s">
        <v>52</v>
      </c>
      <c r="G45" s="51" t="s">
        <v>54</v>
      </c>
      <c r="H45" s="51"/>
      <c r="I45" s="51"/>
      <c r="J45" s="51"/>
      <c r="K45" s="51"/>
      <c r="L45" s="51"/>
      <c r="M45" s="51"/>
      <c r="N45" s="55">
        <f>SUM(N41:Q44)</f>
        <v>0</v>
      </c>
      <c r="O45" s="56"/>
      <c r="P45" s="56"/>
      <c r="Q45" s="57"/>
      <c r="R45" s="55">
        <f>SUM(R41:T44)</f>
        <v>0</v>
      </c>
      <c r="S45" s="56"/>
      <c r="T45" s="57"/>
      <c r="U45" s="61">
        <f>SUM(U41:Y44)</f>
        <v>0</v>
      </c>
      <c r="V45" s="62"/>
      <c r="W45" s="62"/>
      <c r="X45" s="62"/>
      <c r="Y45" s="63"/>
      <c r="Z45" s="51"/>
      <c r="AA45" s="51"/>
    </row>
    <row r="46" spans="1:27" ht="18" customHeight="1">
      <c r="A46" s="23"/>
      <c r="B46" s="24"/>
      <c r="C46" s="24"/>
      <c r="D46" s="24"/>
      <c r="E46" s="24"/>
      <c r="F46" s="25"/>
      <c r="G46" s="51"/>
      <c r="H46" s="51"/>
      <c r="I46" s="51"/>
      <c r="J46" s="51"/>
      <c r="K46" s="51"/>
      <c r="L46" s="51"/>
      <c r="M46" s="51"/>
      <c r="N46" s="58"/>
      <c r="O46" s="59"/>
      <c r="P46" s="59"/>
      <c r="Q46" s="60"/>
      <c r="R46" s="58"/>
      <c r="S46" s="59"/>
      <c r="T46" s="60"/>
      <c r="U46" s="64"/>
      <c r="V46" s="65"/>
      <c r="W46" s="65"/>
      <c r="X46" s="65"/>
      <c r="Y46" s="66"/>
      <c r="Z46" s="51"/>
      <c r="AA46" s="51"/>
    </row>
    <row r="47" spans="2:19" ht="18" customHeight="1">
      <c r="B47" s="168">
        <v>8</v>
      </c>
      <c r="C47" s="168"/>
      <c r="D47" s="167" t="s">
        <v>55</v>
      </c>
      <c r="E47" s="167"/>
      <c r="F47" s="167"/>
      <c r="G47" s="11"/>
      <c r="H47" s="11"/>
      <c r="I47" s="11"/>
      <c r="J47" s="162" t="s">
        <v>88</v>
      </c>
      <c r="K47" s="162"/>
      <c r="L47" s="162"/>
      <c r="M47" s="162"/>
      <c r="N47" s="162"/>
      <c r="O47" s="162"/>
      <c r="P47" s="162"/>
      <c r="Q47" s="162"/>
      <c r="R47" s="162"/>
      <c r="S47" s="162"/>
    </row>
    <row r="48" spans="1:27" ht="18" customHeight="1">
      <c r="A48" s="12"/>
      <c r="B48" s="13"/>
      <c r="C48" s="13"/>
      <c r="D48" s="12"/>
      <c r="E48" s="12"/>
      <c r="K48" s="12"/>
      <c r="L48" s="13"/>
      <c r="M48" s="13"/>
      <c r="N48" s="13"/>
      <c r="O48" s="13"/>
      <c r="P48" s="13"/>
      <c r="Q48" s="13"/>
      <c r="R48" s="12"/>
      <c r="T48" s="163" t="s">
        <v>56</v>
      </c>
      <c r="U48" s="163"/>
      <c r="V48" s="163"/>
      <c r="W48" s="163"/>
      <c r="X48" s="163"/>
      <c r="Y48" s="163"/>
      <c r="Z48" s="163"/>
      <c r="AA48" s="163"/>
    </row>
    <row r="49" ht="18" customHeight="1"/>
    <row r="50" spans="1:27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59" t="s">
        <v>61</v>
      </c>
      <c r="Q50" s="159"/>
      <c r="R50" s="169">
        <v>25</v>
      </c>
      <c r="S50" s="169"/>
      <c r="T50" s="26" t="s">
        <v>60</v>
      </c>
      <c r="U50" s="169">
        <v>7</v>
      </c>
      <c r="V50" s="169"/>
      <c r="W50" s="26" t="s">
        <v>59</v>
      </c>
      <c r="X50" s="169">
        <v>31</v>
      </c>
      <c r="Y50" s="169"/>
      <c r="Z50" s="26" t="s">
        <v>57</v>
      </c>
      <c r="AA50" s="26" t="s">
        <v>58</v>
      </c>
    </row>
    <row r="51" spans="13:27" ht="18" customHeight="1">
      <c r="M51" s="12"/>
      <c r="N51" s="12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</row>
    <row r="52" spans="1:27" ht="18" customHeight="1">
      <c r="A52" s="164" t="s">
        <v>64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"/>
      <c r="L52" s="16"/>
      <c r="M52" s="12"/>
      <c r="N52" s="12"/>
      <c r="O52" s="36"/>
      <c r="P52" s="170" t="s">
        <v>89</v>
      </c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37"/>
    </row>
    <row r="53" spans="2:27" ht="18" customHeight="1">
      <c r="B53" s="166" t="s">
        <v>26</v>
      </c>
      <c r="C53" s="166"/>
      <c r="D53" s="166"/>
      <c r="E53" s="166"/>
      <c r="F53" s="166"/>
      <c r="G53" s="166"/>
      <c r="H53" s="166"/>
      <c r="I53" s="166"/>
      <c r="J53" s="166"/>
      <c r="M53" s="12"/>
      <c r="N53" s="12"/>
      <c r="O53" s="36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37"/>
    </row>
    <row r="54" spans="13:27" ht="18" customHeight="1">
      <c r="M54" s="12"/>
      <c r="N54" s="12"/>
      <c r="O54" s="36"/>
      <c r="P54" s="42"/>
      <c r="Q54" s="171" t="s">
        <v>90</v>
      </c>
      <c r="R54" s="171"/>
      <c r="S54" s="171"/>
      <c r="T54" s="171"/>
      <c r="U54" s="171"/>
      <c r="V54" s="171"/>
      <c r="W54" s="171"/>
      <c r="X54" s="171"/>
      <c r="Y54" s="171"/>
      <c r="Z54" s="171"/>
      <c r="AA54" s="39"/>
    </row>
    <row r="55" spans="1:27" ht="18" customHeight="1">
      <c r="A55" s="151" t="s">
        <v>27</v>
      </c>
      <c r="B55" s="152"/>
      <c r="C55" s="153"/>
      <c r="D55" s="14"/>
      <c r="E55" s="28"/>
      <c r="F55" s="29"/>
      <c r="G55" s="30"/>
      <c r="H55" s="28"/>
      <c r="I55" s="31"/>
      <c r="J55" s="30"/>
      <c r="K55" s="28"/>
      <c r="L55" s="31"/>
      <c r="M55" s="19"/>
      <c r="N55" s="12"/>
      <c r="O55" s="36"/>
      <c r="P55" s="42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39" t="s">
        <v>22</v>
      </c>
    </row>
    <row r="56" spans="1:27" ht="18" customHeight="1">
      <c r="A56" s="154" t="s">
        <v>28</v>
      </c>
      <c r="B56" s="155"/>
      <c r="C56" s="155"/>
      <c r="D56" s="160">
        <f>U91</f>
        <v>432000</v>
      </c>
      <c r="E56" s="161"/>
      <c r="F56" s="161"/>
      <c r="G56" s="161"/>
      <c r="H56" s="161"/>
      <c r="I56" s="161"/>
      <c r="J56" s="161"/>
      <c r="K56" s="161"/>
      <c r="L56" s="161"/>
      <c r="M56" s="27" t="s">
        <v>19</v>
      </c>
      <c r="N56" s="12"/>
      <c r="O56" s="47" t="s">
        <v>106</v>
      </c>
      <c r="P56" s="48"/>
      <c r="Q56" s="48"/>
      <c r="R56" s="48"/>
      <c r="S56" s="49" t="s">
        <v>109</v>
      </c>
      <c r="T56" s="49"/>
      <c r="U56" s="49"/>
      <c r="V56" s="49"/>
      <c r="W56" s="49"/>
      <c r="X56" s="49"/>
      <c r="Y56" s="49"/>
      <c r="Z56" s="49"/>
      <c r="AA56" s="50"/>
    </row>
    <row r="57" spans="13:27" ht="18" customHeight="1">
      <c r="M57" s="20"/>
      <c r="N57" s="20"/>
      <c r="O57" s="156" t="s">
        <v>91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8"/>
    </row>
    <row r="58" ht="18" customHeight="1"/>
    <row r="59" spans="1:27" ht="18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51" t="s">
        <v>29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8" customHeight="1">
      <c r="A60" s="146" t="s">
        <v>30</v>
      </c>
      <c r="B60" s="146"/>
      <c r="C60" s="146"/>
      <c r="D60" s="146"/>
      <c r="E60" s="146"/>
      <c r="F60" s="51"/>
      <c r="G60" s="51"/>
      <c r="H60" s="51"/>
      <c r="I60" s="51"/>
      <c r="J60" s="51"/>
      <c r="K60" s="51"/>
      <c r="L60" s="51"/>
      <c r="M60" s="51"/>
      <c r="N60" s="51" t="s">
        <v>31</v>
      </c>
      <c r="O60" s="51"/>
      <c r="P60" s="51"/>
      <c r="Q60" s="51"/>
      <c r="R60" s="134" t="s">
        <v>32</v>
      </c>
      <c r="S60" s="134"/>
      <c r="T60" s="125"/>
      <c r="U60" s="125"/>
      <c r="V60" s="125"/>
      <c r="W60" s="125"/>
      <c r="X60" s="125"/>
      <c r="Y60" s="125"/>
      <c r="Z60" s="125"/>
      <c r="AA60" s="125"/>
    </row>
    <row r="61" spans="1:28" ht="18" customHeight="1">
      <c r="A61" s="146" t="s">
        <v>30</v>
      </c>
      <c r="B61" s="146"/>
      <c r="C61" s="146"/>
      <c r="D61" s="146"/>
      <c r="E61" s="146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134"/>
      <c r="S61" s="134"/>
      <c r="T61" s="147"/>
      <c r="U61" s="147"/>
      <c r="V61" s="147"/>
      <c r="W61" s="147"/>
      <c r="X61" s="147"/>
      <c r="Y61" s="147"/>
      <c r="Z61" s="147"/>
      <c r="AA61" s="147"/>
      <c r="AB61" t="s">
        <v>33</v>
      </c>
    </row>
    <row r="62" spans="1:32" ht="18" customHeight="1">
      <c r="A62" s="136" t="s">
        <v>34</v>
      </c>
      <c r="B62" s="137"/>
      <c r="C62" s="137"/>
      <c r="D62" s="137"/>
      <c r="E62" s="138"/>
      <c r="F62" s="51"/>
      <c r="G62" s="51"/>
      <c r="H62" s="51"/>
      <c r="I62" s="51"/>
      <c r="J62" s="51"/>
      <c r="K62" s="51"/>
      <c r="L62" s="51"/>
      <c r="M62" s="51"/>
      <c r="N62" s="51" t="s">
        <v>35</v>
      </c>
      <c r="O62" s="51"/>
      <c r="P62" s="51"/>
      <c r="Q62" s="51"/>
      <c r="R62" s="134" t="s">
        <v>32</v>
      </c>
      <c r="S62" s="134"/>
      <c r="T62" s="125"/>
      <c r="U62" s="125"/>
      <c r="V62" s="125"/>
      <c r="W62" s="125"/>
      <c r="X62" s="125"/>
      <c r="Y62" s="125"/>
      <c r="Z62" s="125"/>
      <c r="AA62" s="125"/>
      <c r="AF62" t="s">
        <v>36</v>
      </c>
    </row>
    <row r="63" spans="1:27" ht="18" customHeight="1">
      <c r="A63" s="51" t="s">
        <v>37</v>
      </c>
      <c r="B63" s="51"/>
      <c r="C63" s="51"/>
      <c r="D63" s="51"/>
      <c r="E63" s="51"/>
      <c r="F63" s="144">
        <f>U91</f>
        <v>432000</v>
      </c>
      <c r="G63" s="145"/>
      <c r="H63" s="145"/>
      <c r="I63" s="145"/>
      <c r="J63" s="145"/>
      <c r="K63" s="145"/>
      <c r="L63" s="145"/>
      <c r="M63" s="32" t="s">
        <v>62</v>
      </c>
      <c r="N63" s="51"/>
      <c r="O63" s="51"/>
      <c r="P63" s="51"/>
      <c r="Q63" s="51"/>
      <c r="R63" s="134"/>
      <c r="S63" s="134"/>
      <c r="T63" s="127"/>
      <c r="U63" s="127"/>
      <c r="V63" s="127"/>
      <c r="W63" s="127"/>
      <c r="X63" s="127"/>
      <c r="Y63" s="127"/>
      <c r="Z63" s="127"/>
      <c r="AA63" s="127"/>
    </row>
    <row r="64" spans="1:27" ht="18" customHeight="1">
      <c r="A64" s="51" t="s">
        <v>38</v>
      </c>
      <c r="B64" s="51"/>
      <c r="C64" s="51"/>
      <c r="D64" s="51" t="s">
        <v>39</v>
      </c>
      <c r="E64" s="51"/>
      <c r="F64" s="51"/>
      <c r="G64" s="51"/>
      <c r="H64" s="51"/>
      <c r="I64" s="51"/>
      <c r="J64" s="51"/>
      <c r="K64" s="51"/>
      <c r="L64" s="51"/>
      <c r="M64" s="51"/>
      <c r="N64" s="142" t="s">
        <v>40</v>
      </c>
      <c r="O64" s="128"/>
      <c r="P64" s="129"/>
      <c r="Q64" s="130"/>
      <c r="R64" s="134" t="s">
        <v>32</v>
      </c>
      <c r="S64" s="134"/>
      <c r="T64" s="125"/>
      <c r="U64" s="125"/>
      <c r="V64" s="125"/>
      <c r="W64" s="125"/>
      <c r="X64" s="125"/>
      <c r="Y64" s="125"/>
      <c r="Z64" s="125"/>
      <c r="AA64" s="125"/>
    </row>
    <row r="65" spans="1:27" ht="18" customHeight="1">
      <c r="A65" s="51"/>
      <c r="B65" s="51"/>
      <c r="C65" s="51"/>
      <c r="D65" s="143"/>
      <c r="E65" s="143"/>
      <c r="F65" s="143"/>
      <c r="G65" s="143"/>
      <c r="H65" s="143"/>
      <c r="I65" s="143"/>
      <c r="J65" s="143"/>
      <c r="K65" s="143"/>
      <c r="L65" s="51"/>
      <c r="M65" s="51"/>
      <c r="N65" s="142"/>
      <c r="O65" s="131"/>
      <c r="P65" s="132"/>
      <c r="Q65" s="133"/>
      <c r="R65" s="134"/>
      <c r="S65" s="134"/>
      <c r="T65" s="127"/>
      <c r="U65" s="127"/>
      <c r="V65" s="127"/>
      <c r="W65" s="127"/>
      <c r="X65" s="127"/>
      <c r="Y65" s="127"/>
      <c r="Z65" s="127"/>
      <c r="AA65" s="127"/>
    </row>
    <row r="66" spans="1:37" ht="18" customHeight="1">
      <c r="A66" s="51"/>
      <c r="B66" s="51"/>
      <c r="C66" s="51"/>
      <c r="D66" s="143"/>
      <c r="E66" s="143"/>
      <c r="F66" s="143"/>
      <c r="G66" s="143"/>
      <c r="H66" s="143"/>
      <c r="I66" s="143"/>
      <c r="J66" s="143"/>
      <c r="K66" s="143"/>
      <c r="L66" s="51"/>
      <c r="M66" s="51"/>
      <c r="N66" s="142"/>
      <c r="O66" s="128"/>
      <c r="P66" s="129"/>
      <c r="Q66" s="130"/>
      <c r="R66" s="134" t="s">
        <v>32</v>
      </c>
      <c r="S66" s="134"/>
      <c r="T66" s="135"/>
      <c r="U66" s="135"/>
      <c r="V66" s="135"/>
      <c r="W66" s="135"/>
      <c r="X66" s="135"/>
      <c r="Y66" s="135"/>
      <c r="Z66" s="135"/>
      <c r="AA66" s="135"/>
      <c r="AK66" t="s">
        <v>41</v>
      </c>
    </row>
    <row r="67" spans="1:35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142"/>
      <c r="O67" s="131"/>
      <c r="P67" s="132"/>
      <c r="Q67" s="133"/>
      <c r="R67" s="134"/>
      <c r="S67" s="134"/>
      <c r="T67" s="127"/>
      <c r="U67" s="127"/>
      <c r="V67" s="127"/>
      <c r="W67" s="127"/>
      <c r="X67" s="127"/>
      <c r="Y67" s="127"/>
      <c r="Z67" s="127"/>
      <c r="AA67" s="127"/>
      <c r="AI67" t="s">
        <v>42</v>
      </c>
    </row>
    <row r="68" spans="1:28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36" t="s">
        <v>43</v>
      </c>
      <c r="O68" s="137"/>
      <c r="P68" s="137"/>
      <c r="Q68" s="138"/>
      <c r="R68" s="139"/>
      <c r="S68" s="140"/>
      <c r="T68" s="140"/>
      <c r="U68" s="140"/>
      <c r="V68" s="140"/>
      <c r="W68" s="140"/>
      <c r="X68" s="140"/>
      <c r="Y68" s="140"/>
      <c r="Z68" s="140"/>
      <c r="AA68" s="141"/>
      <c r="AB68" s="21"/>
    </row>
    <row r="69" spans="1:27" ht="18" customHeight="1">
      <c r="A69" s="51" t="s">
        <v>44</v>
      </c>
      <c r="B69" s="51"/>
      <c r="C69" s="51"/>
      <c r="D69" s="51" t="s">
        <v>45</v>
      </c>
      <c r="E69" s="51"/>
      <c r="F69" s="51"/>
      <c r="G69" s="51"/>
      <c r="H69" s="51"/>
      <c r="I69" s="51"/>
      <c r="J69" s="51"/>
      <c r="K69" s="125" t="s">
        <v>46</v>
      </c>
      <c r="L69" s="125"/>
      <c r="M69" s="125"/>
      <c r="N69" s="51" t="s">
        <v>37</v>
      </c>
      <c r="O69" s="51"/>
      <c r="P69" s="51"/>
      <c r="Q69" s="51"/>
      <c r="R69" s="126" t="s">
        <v>107</v>
      </c>
      <c r="S69" s="126"/>
      <c r="T69" s="126"/>
      <c r="U69" s="51" t="s">
        <v>47</v>
      </c>
      <c r="V69" s="51"/>
      <c r="W69" s="51"/>
      <c r="X69" s="51"/>
      <c r="Y69" s="51"/>
      <c r="Z69" s="51" t="s">
        <v>48</v>
      </c>
      <c r="AA69" s="51"/>
    </row>
    <row r="70" spans="1:27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124" t="s">
        <v>1</v>
      </c>
      <c r="L70" s="124"/>
      <c r="M70" s="124"/>
      <c r="N70" s="51"/>
      <c r="O70" s="51"/>
      <c r="P70" s="51"/>
      <c r="Q70" s="51"/>
      <c r="R70" s="126"/>
      <c r="S70" s="126"/>
      <c r="T70" s="126"/>
      <c r="U70" s="51"/>
      <c r="V70" s="51"/>
      <c r="W70" s="51"/>
      <c r="X70" s="51"/>
      <c r="Y70" s="51"/>
      <c r="Z70" s="51"/>
      <c r="AA70" s="51"/>
    </row>
    <row r="71" spans="1:27" ht="18" customHeight="1">
      <c r="A71" s="112"/>
      <c r="B71" s="113"/>
      <c r="C71" s="114"/>
      <c r="D71" s="172" t="s">
        <v>92</v>
      </c>
      <c r="E71" s="173"/>
      <c r="F71" s="173"/>
      <c r="G71" s="173"/>
      <c r="H71" s="173"/>
      <c r="I71" s="173"/>
      <c r="J71" s="174"/>
      <c r="K71" s="86" t="s">
        <v>49</v>
      </c>
      <c r="L71" s="86"/>
      <c r="M71" s="86"/>
      <c r="N71" s="88">
        <v>150000</v>
      </c>
      <c r="O71" s="89"/>
      <c r="P71" s="89"/>
      <c r="Q71" s="90"/>
      <c r="R71" s="88">
        <f>N71*8%</f>
        <v>12000</v>
      </c>
      <c r="S71" s="89"/>
      <c r="T71" s="90"/>
      <c r="U71" s="87">
        <f>SUM(N71:T72)</f>
        <v>162000</v>
      </c>
      <c r="V71" s="87"/>
      <c r="W71" s="87"/>
      <c r="X71" s="87"/>
      <c r="Y71" s="87"/>
      <c r="Z71" s="51"/>
      <c r="AA71" s="51"/>
    </row>
    <row r="72" spans="1:27" ht="18" customHeight="1">
      <c r="A72" s="115"/>
      <c r="B72" s="116"/>
      <c r="C72" s="117"/>
      <c r="D72" s="175"/>
      <c r="E72" s="176"/>
      <c r="F72" s="176"/>
      <c r="G72" s="176"/>
      <c r="H72" s="176"/>
      <c r="I72" s="176"/>
      <c r="J72" s="177"/>
      <c r="K72" s="86"/>
      <c r="L72" s="86"/>
      <c r="M72" s="86"/>
      <c r="N72" s="91"/>
      <c r="O72" s="92"/>
      <c r="P72" s="92"/>
      <c r="Q72" s="93"/>
      <c r="R72" s="91"/>
      <c r="S72" s="92"/>
      <c r="T72" s="93"/>
      <c r="U72" s="87"/>
      <c r="V72" s="87"/>
      <c r="W72" s="87"/>
      <c r="X72" s="87"/>
      <c r="Y72" s="87"/>
      <c r="Z72" s="51"/>
      <c r="AA72" s="51"/>
    </row>
    <row r="73" spans="1:27" ht="18" customHeight="1">
      <c r="A73" s="112"/>
      <c r="B73" s="113"/>
      <c r="C73" s="114"/>
      <c r="D73" s="172" t="s">
        <v>93</v>
      </c>
      <c r="E73" s="173"/>
      <c r="F73" s="173"/>
      <c r="G73" s="173"/>
      <c r="H73" s="173"/>
      <c r="I73" s="173"/>
      <c r="J73" s="174"/>
      <c r="K73" s="86" t="s">
        <v>49</v>
      </c>
      <c r="L73" s="86"/>
      <c r="M73" s="86"/>
      <c r="N73" s="88">
        <v>250000</v>
      </c>
      <c r="O73" s="89"/>
      <c r="P73" s="89"/>
      <c r="Q73" s="90"/>
      <c r="R73" s="88">
        <f>N73*8%</f>
        <v>20000</v>
      </c>
      <c r="S73" s="89"/>
      <c r="T73" s="90"/>
      <c r="U73" s="87">
        <f>SUM(N73:T74)</f>
        <v>270000</v>
      </c>
      <c r="V73" s="87"/>
      <c r="W73" s="87"/>
      <c r="X73" s="87"/>
      <c r="Y73" s="87"/>
      <c r="Z73" s="51"/>
      <c r="AA73" s="51"/>
    </row>
    <row r="74" spans="1:27" ht="18" customHeight="1">
      <c r="A74" s="115"/>
      <c r="B74" s="116"/>
      <c r="C74" s="117"/>
      <c r="D74" s="175"/>
      <c r="E74" s="176"/>
      <c r="F74" s="176"/>
      <c r="G74" s="176"/>
      <c r="H74" s="176"/>
      <c r="I74" s="176"/>
      <c r="J74" s="177"/>
      <c r="K74" s="86"/>
      <c r="L74" s="86"/>
      <c r="M74" s="86"/>
      <c r="N74" s="91"/>
      <c r="O74" s="92"/>
      <c r="P74" s="92"/>
      <c r="Q74" s="93"/>
      <c r="R74" s="91"/>
      <c r="S74" s="92"/>
      <c r="T74" s="93"/>
      <c r="U74" s="87"/>
      <c r="V74" s="87"/>
      <c r="W74" s="87"/>
      <c r="X74" s="87"/>
      <c r="Y74" s="87"/>
      <c r="Z74" s="51"/>
      <c r="AA74" s="51"/>
    </row>
    <row r="75" spans="1:27" ht="18" customHeight="1">
      <c r="A75" s="112"/>
      <c r="B75" s="113"/>
      <c r="C75" s="114"/>
      <c r="D75" s="118"/>
      <c r="E75" s="119"/>
      <c r="F75" s="119"/>
      <c r="G75" s="119"/>
      <c r="H75" s="119"/>
      <c r="I75" s="119"/>
      <c r="J75" s="120"/>
      <c r="K75" s="86" t="s">
        <v>49</v>
      </c>
      <c r="L75" s="86"/>
      <c r="M75" s="86"/>
      <c r="N75" s="106"/>
      <c r="O75" s="107"/>
      <c r="P75" s="107"/>
      <c r="Q75" s="108"/>
      <c r="R75" s="88">
        <f>N75*5%</f>
        <v>0</v>
      </c>
      <c r="S75" s="89"/>
      <c r="T75" s="90"/>
      <c r="U75" s="87">
        <f>SUM(N75:T76)</f>
        <v>0</v>
      </c>
      <c r="V75" s="87"/>
      <c r="W75" s="87"/>
      <c r="X75" s="87"/>
      <c r="Y75" s="87"/>
      <c r="Z75" s="51"/>
      <c r="AA75" s="51"/>
    </row>
    <row r="76" spans="1:27" ht="18" customHeight="1">
      <c r="A76" s="115"/>
      <c r="B76" s="116"/>
      <c r="C76" s="117"/>
      <c r="D76" s="121"/>
      <c r="E76" s="122"/>
      <c r="F76" s="122"/>
      <c r="G76" s="122"/>
      <c r="H76" s="122"/>
      <c r="I76" s="122"/>
      <c r="J76" s="123"/>
      <c r="K76" s="86"/>
      <c r="L76" s="86"/>
      <c r="M76" s="86"/>
      <c r="N76" s="109"/>
      <c r="O76" s="110"/>
      <c r="P76" s="110"/>
      <c r="Q76" s="111"/>
      <c r="R76" s="91"/>
      <c r="S76" s="92"/>
      <c r="T76" s="93"/>
      <c r="U76" s="87"/>
      <c r="V76" s="87"/>
      <c r="W76" s="87"/>
      <c r="X76" s="87"/>
      <c r="Y76" s="87"/>
      <c r="Z76" s="51"/>
      <c r="AA76" s="51"/>
    </row>
    <row r="77" spans="1:27" ht="18" customHeight="1">
      <c r="A77" s="112"/>
      <c r="B77" s="113"/>
      <c r="C77" s="114"/>
      <c r="D77" s="118"/>
      <c r="E77" s="119"/>
      <c r="F77" s="119"/>
      <c r="G77" s="119"/>
      <c r="H77" s="119"/>
      <c r="I77" s="119"/>
      <c r="J77" s="120"/>
      <c r="K77" s="100" t="s">
        <v>49</v>
      </c>
      <c r="L77" s="101"/>
      <c r="M77" s="102"/>
      <c r="N77" s="106"/>
      <c r="O77" s="107"/>
      <c r="P77" s="107"/>
      <c r="Q77" s="108"/>
      <c r="R77" s="88">
        <f>N77*5%</f>
        <v>0</v>
      </c>
      <c r="S77" s="89"/>
      <c r="T77" s="90"/>
      <c r="U77" s="87">
        <f>SUM(N77:T78)</f>
        <v>0</v>
      </c>
      <c r="V77" s="87"/>
      <c r="W77" s="87"/>
      <c r="X77" s="87"/>
      <c r="Y77" s="87"/>
      <c r="Z77" s="51"/>
      <c r="AA77" s="51"/>
    </row>
    <row r="78" spans="1:27" ht="18" customHeight="1">
      <c r="A78" s="115"/>
      <c r="B78" s="116"/>
      <c r="C78" s="117"/>
      <c r="D78" s="121"/>
      <c r="E78" s="122"/>
      <c r="F78" s="122"/>
      <c r="G78" s="122"/>
      <c r="H78" s="122"/>
      <c r="I78" s="122"/>
      <c r="J78" s="123"/>
      <c r="K78" s="103"/>
      <c r="L78" s="104"/>
      <c r="M78" s="105"/>
      <c r="N78" s="109"/>
      <c r="O78" s="110"/>
      <c r="P78" s="110"/>
      <c r="Q78" s="111"/>
      <c r="R78" s="91"/>
      <c r="S78" s="92"/>
      <c r="T78" s="93"/>
      <c r="U78" s="87"/>
      <c r="V78" s="87"/>
      <c r="W78" s="87"/>
      <c r="X78" s="87"/>
      <c r="Y78" s="87"/>
      <c r="Z78" s="51"/>
      <c r="AA78" s="51"/>
    </row>
    <row r="79" spans="1:27" ht="18" customHeight="1">
      <c r="A79" s="112"/>
      <c r="B79" s="113"/>
      <c r="C79" s="114"/>
      <c r="D79" s="118"/>
      <c r="E79" s="119"/>
      <c r="F79" s="119"/>
      <c r="G79" s="119"/>
      <c r="H79" s="119"/>
      <c r="I79" s="119"/>
      <c r="J79" s="120"/>
      <c r="K79" s="86" t="s">
        <v>49</v>
      </c>
      <c r="L79" s="86"/>
      <c r="M79" s="86"/>
      <c r="N79" s="87"/>
      <c r="O79" s="87"/>
      <c r="P79" s="87"/>
      <c r="Q79" s="87"/>
      <c r="R79" s="88">
        <f>N79*5%</f>
        <v>0</v>
      </c>
      <c r="S79" s="89"/>
      <c r="T79" s="90"/>
      <c r="U79" s="87">
        <f>SUM(N79:T80)</f>
        <v>0</v>
      </c>
      <c r="V79" s="87"/>
      <c r="W79" s="87"/>
      <c r="X79" s="87"/>
      <c r="Y79" s="87"/>
      <c r="Z79" s="51"/>
      <c r="AA79" s="51"/>
    </row>
    <row r="80" spans="1:27" ht="18" customHeight="1">
      <c r="A80" s="115"/>
      <c r="B80" s="116"/>
      <c r="C80" s="117"/>
      <c r="D80" s="121"/>
      <c r="E80" s="122"/>
      <c r="F80" s="122"/>
      <c r="G80" s="122"/>
      <c r="H80" s="122"/>
      <c r="I80" s="122"/>
      <c r="J80" s="123"/>
      <c r="K80" s="86"/>
      <c r="L80" s="86"/>
      <c r="M80" s="86"/>
      <c r="N80" s="87"/>
      <c r="O80" s="87"/>
      <c r="P80" s="87"/>
      <c r="Q80" s="87"/>
      <c r="R80" s="91"/>
      <c r="S80" s="92"/>
      <c r="T80" s="93"/>
      <c r="U80" s="87"/>
      <c r="V80" s="87"/>
      <c r="W80" s="87"/>
      <c r="X80" s="87"/>
      <c r="Y80" s="87"/>
      <c r="Z80" s="51"/>
      <c r="AA80" s="51"/>
    </row>
    <row r="81" spans="1:27" ht="18" customHeight="1">
      <c r="A81" s="79"/>
      <c r="B81" s="80"/>
      <c r="C81" s="81"/>
      <c r="D81" s="94"/>
      <c r="E81" s="95"/>
      <c r="F81" s="95"/>
      <c r="G81" s="95"/>
      <c r="H81" s="95"/>
      <c r="I81" s="95"/>
      <c r="J81" s="96"/>
      <c r="K81" s="100" t="s">
        <v>49</v>
      </c>
      <c r="L81" s="101"/>
      <c r="M81" s="102"/>
      <c r="N81" s="106"/>
      <c r="O81" s="107"/>
      <c r="P81" s="107"/>
      <c r="Q81" s="108"/>
      <c r="R81" s="88">
        <f>N81*5%</f>
        <v>0</v>
      </c>
      <c r="S81" s="89"/>
      <c r="T81" s="90"/>
      <c r="U81" s="87">
        <f>SUM(N81:T82)</f>
        <v>0</v>
      </c>
      <c r="V81" s="87"/>
      <c r="W81" s="87"/>
      <c r="X81" s="87"/>
      <c r="Y81" s="87"/>
      <c r="Z81" s="51"/>
      <c r="AA81" s="51"/>
    </row>
    <row r="82" spans="1:27" ht="18" customHeight="1">
      <c r="A82" s="82"/>
      <c r="B82" s="83"/>
      <c r="C82" s="84"/>
      <c r="D82" s="97"/>
      <c r="E82" s="98"/>
      <c r="F82" s="98"/>
      <c r="G82" s="98"/>
      <c r="H82" s="98"/>
      <c r="I82" s="98"/>
      <c r="J82" s="99"/>
      <c r="K82" s="103"/>
      <c r="L82" s="104"/>
      <c r="M82" s="105"/>
      <c r="N82" s="109"/>
      <c r="O82" s="110"/>
      <c r="P82" s="110"/>
      <c r="Q82" s="111"/>
      <c r="R82" s="91"/>
      <c r="S82" s="92"/>
      <c r="T82" s="93"/>
      <c r="U82" s="87"/>
      <c r="V82" s="87"/>
      <c r="W82" s="87"/>
      <c r="X82" s="87"/>
      <c r="Y82" s="87"/>
      <c r="Z82" s="51"/>
      <c r="AA82" s="51"/>
    </row>
    <row r="83" spans="1:27" ht="18" customHeight="1">
      <c r="A83" s="79"/>
      <c r="B83" s="80"/>
      <c r="C83" s="81"/>
      <c r="D83" s="94"/>
      <c r="E83" s="95"/>
      <c r="F83" s="95"/>
      <c r="G83" s="95"/>
      <c r="H83" s="95"/>
      <c r="I83" s="95"/>
      <c r="J83" s="96"/>
      <c r="K83" s="86" t="s">
        <v>49</v>
      </c>
      <c r="L83" s="86"/>
      <c r="M83" s="86"/>
      <c r="N83" s="87"/>
      <c r="O83" s="87"/>
      <c r="P83" s="87"/>
      <c r="Q83" s="87"/>
      <c r="R83" s="88">
        <f>N83*5%</f>
        <v>0</v>
      </c>
      <c r="S83" s="89"/>
      <c r="T83" s="90"/>
      <c r="U83" s="87">
        <f>SUM(N83:T84)</f>
        <v>0</v>
      </c>
      <c r="V83" s="87"/>
      <c r="W83" s="87"/>
      <c r="X83" s="87"/>
      <c r="Y83" s="87"/>
      <c r="Z83" s="51"/>
      <c r="AA83" s="51"/>
    </row>
    <row r="84" spans="1:27" ht="18" customHeight="1">
      <c r="A84" s="82"/>
      <c r="B84" s="83"/>
      <c r="C84" s="84"/>
      <c r="D84" s="97"/>
      <c r="E84" s="98"/>
      <c r="F84" s="98"/>
      <c r="G84" s="98"/>
      <c r="H84" s="98"/>
      <c r="I84" s="98"/>
      <c r="J84" s="99"/>
      <c r="K84" s="86"/>
      <c r="L84" s="86"/>
      <c r="M84" s="86"/>
      <c r="N84" s="87"/>
      <c r="O84" s="87"/>
      <c r="P84" s="87"/>
      <c r="Q84" s="87"/>
      <c r="R84" s="91"/>
      <c r="S84" s="92"/>
      <c r="T84" s="93"/>
      <c r="U84" s="87"/>
      <c r="V84" s="87"/>
      <c r="W84" s="87"/>
      <c r="X84" s="87"/>
      <c r="Y84" s="87"/>
      <c r="Z84" s="51"/>
      <c r="AA84" s="51"/>
    </row>
    <row r="85" spans="1:27" ht="18" customHeight="1">
      <c r="A85" s="79"/>
      <c r="B85" s="80"/>
      <c r="C85" s="81"/>
      <c r="D85" s="85"/>
      <c r="E85" s="85"/>
      <c r="F85" s="85"/>
      <c r="G85" s="85"/>
      <c r="H85" s="85"/>
      <c r="I85" s="85"/>
      <c r="J85" s="85"/>
      <c r="K85" s="86" t="s">
        <v>49</v>
      </c>
      <c r="L85" s="86"/>
      <c r="M85" s="86"/>
      <c r="N85" s="87"/>
      <c r="O85" s="87"/>
      <c r="P85" s="87"/>
      <c r="Q85" s="87"/>
      <c r="R85" s="88">
        <f>N85*5%</f>
        <v>0</v>
      </c>
      <c r="S85" s="89"/>
      <c r="T85" s="90"/>
      <c r="U85" s="87">
        <f>SUM(N85:T86)</f>
        <v>0</v>
      </c>
      <c r="V85" s="87"/>
      <c r="W85" s="87"/>
      <c r="X85" s="87"/>
      <c r="Y85" s="87"/>
      <c r="Z85" s="51"/>
      <c r="AA85" s="51"/>
    </row>
    <row r="86" spans="1:27" ht="18" customHeight="1">
      <c r="A86" s="82"/>
      <c r="B86" s="83"/>
      <c r="C86" s="84"/>
      <c r="D86" s="85"/>
      <c r="E86" s="85"/>
      <c r="F86" s="85"/>
      <c r="G86" s="85"/>
      <c r="H86" s="85"/>
      <c r="I86" s="85"/>
      <c r="J86" s="85"/>
      <c r="K86" s="86"/>
      <c r="L86" s="86"/>
      <c r="M86" s="86"/>
      <c r="N86" s="87"/>
      <c r="O86" s="87"/>
      <c r="P86" s="87"/>
      <c r="Q86" s="87"/>
      <c r="R86" s="91"/>
      <c r="S86" s="92"/>
      <c r="T86" s="93"/>
      <c r="U86" s="87"/>
      <c r="V86" s="87"/>
      <c r="W86" s="87"/>
      <c r="X86" s="87"/>
      <c r="Y86" s="87"/>
      <c r="Z86" s="51"/>
      <c r="AA86" s="51"/>
    </row>
    <row r="87" spans="1:27" ht="18" customHeight="1">
      <c r="A87" s="71" t="s">
        <v>50</v>
      </c>
      <c r="B87" s="72"/>
      <c r="C87" s="72"/>
      <c r="D87" s="72"/>
      <c r="E87" s="13"/>
      <c r="F87" s="15"/>
      <c r="G87" s="51" t="s">
        <v>51</v>
      </c>
      <c r="H87" s="51"/>
      <c r="I87" s="51"/>
      <c r="J87" s="51"/>
      <c r="K87" s="51"/>
      <c r="L87" s="51"/>
      <c r="M87" s="51"/>
      <c r="N87" s="69"/>
      <c r="O87" s="70"/>
      <c r="P87" s="70"/>
      <c r="Q87" s="70"/>
      <c r="R87" s="61">
        <f>N87*5%</f>
        <v>0</v>
      </c>
      <c r="S87" s="73"/>
      <c r="T87" s="74"/>
      <c r="U87" s="78">
        <f>SUM(N87:T88)</f>
        <v>0</v>
      </c>
      <c r="V87" s="78"/>
      <c r="W87" s="78"/>
      <c r="X87" s="78"/>
      <c r="Y87" s="78"/>
      <c r="Z87" s="51"/>
      <c r="AA87" s="51"/>
    </row>
    <row r="88" spans="1:27" ht="18" customHeight="1">
      <c r="A88" s="17"/>
      <c r="B88" s="12"/>
      <c r="C88" s="12"/>
      <c r="D88" s="12"/>
      <c r="E88" s="12"/>
      <c r="F88" s="18"/>
      <c r="G88" s="51"/>
      <c r="H88" s="51"/>
      <c r="I88" s="51"/>
      <c r="J88" s="51"/>
      <c r="K88" s="51"/>
      <c r="L88" s="51"/>
      <c r="M88" s="51"/>
      <c r="N88" s="70"/>
      <c r="O88" s="70"/>
      <c r="P88" s="70"/>
      <c r="Q88" s="70"/>
      <c r="R88" s="75"/>
      <c r="S88" s="76"/>
      <c r="T88" s="77"/>
      <c r="U88" s="78"/>
      <c r="V88" s="78"/>
      <c r="W88" s="78"/>
      <c r="X88" s="78"/>
      <c r="Y88" s="78"/>
      <c r="Z88" s="51"/>
      <c r="AA88" s="51"/>
    </row>
    <row r="89" spans="1:27" ht="18" customHeight="1">
      <c r="A89" s="52" t="s">
        <v>31</v>
      </c>
      <c r="B89" s="53"/>
      <c r="C89" s="53"/>
      <c r="D89" s="178"/>
      <c r="E89" s="178"/>
      <c r="F89" s="22" t="s">
        <v>52</v>
      </c>
      <c r="G89" s="51" t="s">
        <v>53</v>
      </c>
      <c r="H89" s="51"/>
      <c r="I89" s="51"/>
      <c r="J89" s="51"/>
      <c r="K89" s="51"/>
      <c r="L89" s="51"/>
      <c r="M89" s="51"/>
      <c r="N89" s="67">
        <f>SUM(N71:Q86)</f>
        <v>400000</v>
      </c>
      <c r="O89" s="68"/>
      <c r="P89" s="68"/>
      <c r="Q89" s="68"/>
      <c r="R89" s="69">
        <f>SUM(R71:T86)</f>
        <v>32000</v>
      </c>
      <c r="S89" s="70"/>
      <c r="T89" s="70"/>
      <c r="U89" s="69">
        <f>SUM(U71:Y86)</f>
        <v>432000</v>
      </c>
      <c r="V89" s="70"/>
      <c r="W89" s="70"/>
      <c r="X89" s="70"/>
      <c r="Y89" s="70"/>
      <c r="Z89" s="51"/>
      <c r="AA89" s="51"/>
    </row>
    <row r="90" spans="1:27" ht="18" customHeight="1">
      <c r="A90" s="17"/>
      <c r="B90" s="12"/>
      <c r="C90" s="12"/>
      <c r="D90" s="12"/>
      <c r="E90" s="12"/>
      <c r="F90" s="18"/>
      <c r="G90" s="51"/>
      <c r="H90" s="51"/>
      <c r="I90" s="51"/>
      <c r="J90" s="51"/>
      <c r="K90" s="51"/>
      <c r="L90" s="51"/>
      <c r="M90" s="51"/>
      <c r="N90" s="68"/>
      <c r="O90" s="68"/>
      <c r="P90" s="68"/>
      <c r="Q90" s="68"/>
      <c r="R90" s="70"/>
      <c r="S90" s="70"/>
      <c r="T90" s="70"/>
      <c r="U90" s="70"/>
      <c r="V90" s="70"/>
      <c r="W90" s="70"/>
      <c r="X90" s="70"/>
      <c r="Y90" s="70"/>
      <c r="Z90" s="51"/>
      <c r="AA90" s="51"/>
    </row>
    <row r="91" spans="1:27" ht="18" customHeight="1">
      <c r="A91" s="52" t="s">
        <v>40</v>
      </c>
      <c r="B91" s="53"/>
      <c r="C91" s="53"/>
      <c r="D91" s="54"/>
      <c r="E91" s="54"/>
      <c r="F91" s="22" t="s">
        <v>52</v>
      </c>
      <c r="G91" s="51" t="s">
        <v>54</v>
      </c>
      <c r="H91" s="51"/>
      <c r="I91" s="51"/>
      <c r="J91" s="51"/>
      <c r="K91" s="51"/>
      <c r="L91" s="51"/>
      <c r="M91" s="51"/>
      <c r="N91" s="55">
        <f>SUM(N87:Q90)</f>
        <v>400000</v>
      </c>
      <c r="O91" s="56"/>
      <c r="P91" s="56"/>
      <c r="Q91" s="57"/>
      <c r="R91" s="55">
        <f>SUM(R87:T90)</f>
        <v>32000</v>
      </c>
      <c r="S91" s="56"/>
      <c r="T91" s="57"/>
      <c r="U91" s="61">
        <f>SUM(U87:Y90)</f>
        <v>432000</v>
      </c>
      <c r="V91" s="62"/>
      <c r="W91" s="62"/>
      <c r="X91" s="62"/>
      <c r="Y91" s="63"/>
      <c r="Z91" s="51"/>
      <c r="AA91" s="51"/>
    </row>
    <row r="92" spans="1:27" ht="18" customHeight="1">
      <c r="A92" s="23"/>
      <c r="B92" s="24"/>
      <c r="C92" s="24"/>
      <c r="D92" s="24"/>
      <c r="E92" s="24"/>
      <c r="F92" s="25"/>
      <c r="G92" s="51"/>
      <c r="H92" s="51"/>
      <c r="I92" s="51"/>
      <c r="J92" s="51"/>
      <c r="K92" s="51"/>
      <c r="L92" s="51"/>
      <c r="M92" s="51"/>
      <c r="N92" s="58"/>
      <c r="O92" s="59"/>
      <c r="P92" s="59"/>
      <c r="Q92" s="60"/>
      <c r="R92" s="58"/>
      <c r="S92" s="59"/>
      <c r="T92" s="60"/>
      <c r="U92" s="64"/>
      <c r="V92" s="65"/>
      <c r="W92" s="65"/>
      <c r="X92" s="65"/>
      <c r="Y92" s="66"/>
      <c r="Z92" s="51"/>
      <c r="AA92" s="51"/>
    </row>
  </sheetData>
  <sheetProtection/>
  <mergeCells count="282">
    <mergeCell ref="Z89:AA90"/>
    <mergeCell ref="Z91:AA92"/>
    <mergeCell ref="A87:D87"/>
    <mergeCell ref="G87:M88"/>
    <mergeCell ref="N87:Q88"/>
    <mergeCell ref="R87:T88"/>
    <mergeCell ref="U87:Y88"/>
    <mergeCell ref="A91:C91"/>
    <mergeCell ref="D91:E91"/>
    <mergeCell ref="G91:M92"/>
    <mergeCell ref="N91:Q92"/>
    <mergeCell ref="R91:T92"/>
    <mergeCell ref="U91:Y92"/>
    <mergeCell ref="Z85:AA86"/>
    <mergeCell ref="A83:C84"/>
    <mergeCell ref="D83:J84"/>
    <mergeCell ref="Z87:AA88"/>
    <mergeCell ref="A89:C89"/>
    <mergeCell ref="D89:E89"/>
    <mergeCell ref="G89:M90"/>
    <mergeCell ref="N89:Q90"/>
    <mergeCell ref="R89:T90"/>
    <mergeCell ref="U89:Y90"/>
    <mergeCell ref="A85:C86"/>
    <mergeCell ref="D85:J86"/>
    <mergeCell ref="K85:M86"/>
    <mergeCell ref="N85:Q86"/>
    <mergeCell ref="R85:T86"/>
    <mergeCell ref="U85:Y86"/>
    <mergeCell ref="A81:C82"/>
    <mergeCell ref="D81:J82"/>
    <mergeCell ref="K81:M82"/>
    <mergeCell ref="N81:Q82"/>
    <mergeCell ref="R81:T82"/>
    <mergeCell ref="Z83:AA84"/>
    <mergeCell ref="U79:Y80"/>
    <mergeCell ref="K83:M84"/>
    <mergeCell ref="N83:Q84"/>
    <mergeCell ref="R83:T84"/>
    <mergeCell ref="U83:Y84"/>
    <mergeCell ref="Z79:AA80"/>
    <mergeCell ref="Z77:AA78"/>
    <mergeCell ref="A75:C76"/>
    <mergeCell ref="D75:J76"/>
    <mergeCell ref="U81:Y82"/>
    <mergeCell ref="Z81:AA82"/>
    <mergeCell ref="A79:C80"/>
    <mergeCell ref="D79:J80"/>
    <mergeCell ref="K79:M80"/>
    <mergeCell ref="N79:Q80"/>
    <mergeCell ref="R79:T80"/>
    <mergeCell ref="A77:C78"/>
    <mergeCell ref="D77:J78"/>
    <mergeCell ref="K77:M78"/>
    <mergeCell ref="N77:Q78"/>
    <mergeCell ref="R77:T78"/>
    <mergeCell ref="U77:Y78"/>
    <mergeCell ref="K75:M76"/>
    <mergeCell ref="N75:Q76"/>
    <mergeCell ref="R75:T76"/>
    <mergeCell ref="U75:Y76"/>
    <mergeCell ref="U71:Y72"/>
    <mergeCell ref="Z71:AA72"/>
    <mergeCell ref="Z73:AA74"/>
    <mergeCell ref="Z75:AA76"/>
    <mergeCell ref="A73:C74"/>
    <mergeCell ref="D73:J74"/>
    <mergeCell ref="K73:M74"/>
    <mergeCell ref="N73:Q74"/>
    <mergeCell ref="R73:T74"/>
    <mergeCell ref="U73:Y74"/>
    <mergeCell ref="K70:M70"/>
    <mergeCell ref="A71:C72"/>
    <mergeCell ref="D71:J72"/>
    <mergeCell ref="K71:M72"/>
    <mergeCell ref="N71:Q72"/>
    <mergeCell ref="R71:T72"/>
    <mergeCell ref="T67:AA67"/>
    <mergeCell ref="N68:Q68"/>
    <mergeCell ref="R68:AA68"/>
    <mergeCell ref="A69:C70"/>
    <mergeCell ref="D69:J70"/>
    <mergeCell ref="K69:M69"/>
    <mergeCell ref="N69:Q70"/>
    <mergeCell ref="R69:T70"/>
    <mergeCell ref="U69:Y70"/>
    <mergeCell ref="Z69:AA70"/>
    <mergeCell ref="T64:AA64"/>
    <mergeCell ref="A65:C66"/>
    <mergeCell ref="D65:K66"/>
    <mergeCell ref="L65:M66"/>
    <mergeCell ref="T65:AA65"/>
    <mergeCell ref="O66:Q67"/>
    <mergeCell ref="R66:S67"/>
    <mergeCell ref="T66:AA66"/>
    <mergeCell ref="A67:C68"/>
    <mergeCell ref="D67:F68"/>
    <mergeCell ref="A64:C64"/>
    <mergeCell ref="D64:K64"/>
    <mergeCell ref="L64:M64"/>
    <mergeCell ref="N64:N67"/>
    <mergeCell ref="O64:Q65"/>
    <mergeCell ref="R64:S65"/>
    <mergeCell ref="G67:I68"/>
    <mergeCell ref="J67:M68"/>
    <mergeCell ref="T61:AA61"/>
    <mergeCell ref="A62:E62"/>
    <mergeCell ref="F62:M62"/>
    <mergeCell ref="N62:Q63"/>
    <mergeCell ref="R62:S63"/>
    <mergeCell ref="T62:AA62"/>
    <mergeCell ref="A63:E63"/>
    <mergeCell ref="F63:L63"/>
    <mergeCell ref="T63:AA63"/>
    <mergeCell ref="O57:AA57"/>
    <mergeCell ref="A59:M59"/>
    <mergeCell ref="N59:AA59"/>
    <mergeCell ref="A60:E60"/>
    <mergeCell ref="F60:M60"/>
    <mergeCell ref="N60:Q61"/>
    <mergeCell ref="R60:S61"/>
    <mergeCell ref="T60:AA60"/>
    <mergeCell ref="A61:E61"/>
    <mergeCell ref="F61:M61"/>
    <mergeCell ref="A52:J52"/>
    <mergeCell ref="P52:Z53"/>
    <mergeCell ref="B53:J53"/>
    <mergeCell ref="Q54:Z55"/>
    <mergeCell ref="A55:C55"/>
    <mergeCell ref="A56:C56"/>
    <mergeCell ref="D56:L56"/>
    <mergeCell ref="B47:C47"/>
    <mergeCell ref="D47:F47"/>
    <mergeCell ref="J47:S47"/>
    <mergeCell ref="T48:AA48"/>
    <mergeCell ref="P50:Q50"/>
    <mergeCell ref="R50:S50"/>
    <mergeCell ref="U50:V50"/>
    <mergeCell ref="X50:Y50"/>
    <mergeCell ref="U4:V4"/>
    <mergeCell ref="R4:S4"/>
    <mergeCell ref="P4:Q4"/>
    <mergeCell ref="D10:L10"/>
    <mergeCell ref="J1:S1"/>
    <mergeCell ref="T2:AA2"/>
    <mergeCell ref="A6:J6"/>
    <mergeCell ref="P6:Z7"/>
    <mergeCell ref="B7:J7"/>
    <mergeCell ref="D1:F1"/>
    <mergeCell ref="T14:AA14"/>
    <mergeCell ref="A15:E15"/>
    <mergeCell ref="F15:M15"/>
    <mergeCell ref="T15:AA15"/>
    <mergeCell ref="B1:C1"/>
    <mergeCell ref="X4:Y4"/>
    <mergeCell ref="Q8:Z9"/>
    <mergeCell ref="A9:C9"/>
    <mergeCell ref="A10:C10"/>
    <mergeCell ref="O11:AA11"/>
    <mergeCell ref="T16:AA16"/>
    <mergeCell ref="A17:E17"/>
    <mergeCell ref="T17:AA17"/>
    <mergeCell ref="F17:L17"/>
    <mergeCell ref="A13:M13"/>
    <mergeCell ref="N13:AA13"/>
    <mergeCell ref="A14:E14"/>
    <mergeCell ref="F14:M14"/>
    <mergeCell ref="N14:Q15"/>
    <mergeCell ref="R14:S15"/>
    <mergeCell ref="O18:Q19"/>
    <mergeCell ref="R18:S19"/>
    <mergeCell ref="G21:I22"/>
    <mergeCell ref="J21:M22"/>
    <mergeCell ref="A16:E16"/>
    <mergeCell ref="F16:M16"/>
    <mergeCell ref="N16:Q17"/>
    <mergeCell ref="R16:S17"/>
    <mergeCell ref="A21:C22"/>
    <mergeCell ref="D21:F22"/>
    <mergeCell ref="A18:C18"/>
    <mergeCell ref="D18:K18"/>
    <mergeCell ref="L18:M18"/>
    <mergeCell ref="N18:N21"/>
    <mergeCell ref="U25:Y26"/>
    <mergeCell ref="Z25:AA26"/>
    <mergeCell ref="T18:AA18"/>
    <mergeCell ref="A19:C20"/>
    <mergeCell ref="D19:K20"/>
    <mergeCell ref="L19:M20"/>
    <mergeCell ref="N23:Q24"/>
    <mergeCell ref="R23:T24"/>
    <mergeCell ref="U23:Y24"/>
    <mergeCell ref="T19:AA19"/>
    <mergeCell ref="O20:Q21"/>
    <mergeCell ref="R20:S21"/>
    <mergeCell ref="T20:AA20"/>
    <mergeCell ref="T21:AA21"/>
    <mergeCell ref="N22:Q22"/>
    <mergeCell ref="R22:AA22"/>
    <mergeCell ref="Z23:AA24"/>
    <mergeCell ref="K24:M24"/>
    <mergeCell ref="A25:C26"/>
    <mergeCell ref="D25:J26"/>
    <mergeCell ref="K25:M26"/>
    <mergeCell ref="N25:Q26"/>
    <mergeCell ref="R25:T26"/>
    <mergeCell ref="A23:C24"/>
    <mergeCell ref="D23:J24"/>
    <mergeCell ref="K23:M23"/>
    <mergeCell ref="U27:Y28"/>
    <mergeCell ref="A29:C30"/>
    <mergeCell ref="D29:J30"/>
    <mergeCell ref="K29:M30"/>
    <mergeCell ref="N29:Q30"/>
    <mergeCell ref="R29:T30"/>
    <mergeCell ref="U29:Y30"/>
    <mergeCell ref="N31:Q32"/>
    <mergeCell ref="R31:T32"/>
    <mergeCell ref="U31:Y32"/>
    <mergeCell ref="Z27:AA28"/>
    <mergeCell ref="Z29:AA30"/>
    <mergeCell ref="A27:C28"/>
    <mergeCell ref="D27:J28"/>
    <mergeCell ref="K27:M28"/>
    <mergeCell ref="N27:Q28"/>
    <mergeCell ref="R27:T28"/>
    <mergeCell ref="Z31:AA32"/>
    <mergeCell ref="A33:C34"/>
    <mergeCell ref="D33:J34"/>
    <mergeCell ref="K33:M34"/>
    <mergeCell ref="N33:Q34"/>
    <mergeCell ref="R33:T34"/>
    <mergeCell ref="U33:Y34"/>
    <mergeCell ref="A31:C32"/>
    <mergeCell ref="D31:J32"/>
    <mergeCell ref="K31:M32"/>
    <mergeCell ref="A35:C36"/>
    <mergeCell ref="D35:J36"/>
    <mergeCell ref="K35:M36"/>
    <mergeCell ref="N35:Q36"/>
    <mergeCell ref="R35:T36"/>
    <mergeCell ref="U35:Y36"/>
    <mergeCell ref="K37:M38"/>
    <mergeCell ref="N37:Q38"/>
    <mergeCell ref="R37:T38"/>
    <mergeCell ref="U37:Y38"/>
    <mergeCell ref="Z33:AA34"/>
    <mergeCell ref="Z35:AA36"/>
    <mergeCell ref="Z37:AA38"/>
    <mergeCell ref="A39:C40"/>
    <mergeCell ref="D39:J40"/>
    <mergeCell ref="K39:M40"/>
    <mergeCell ref="N39:Q40"/>
    <mergeCell ref="R39:T40"/>
    <mergeCell ref="U39:Y40"/>
    <mergeCell ref="Z39:AA40"/>
    <mergeCell ref="A37:C38"/>
    <mergeCell ref="D37:J38"/>
    <mergeCell ref="A41:D41"/>
    <mergeCell ref="G41:M42"/>
    <mergeCell ref="N41:Q42"/>
    <mergeCell ref="R41:T42"/>
    <mergeCell ref="U41:Y42"/>
    <mergeCell ref="Z41:AA42"/>
    <mergeCell ref="U45:Y46"/>
    <mergeCell ref="Z45:AA46"/>
    <mergeCell ref="A43:C43"/>
    <mergeCell ref="D43:E43"/>
    <mergeCell ref="G43:M44"/>
    <mergeCell ref="N43:Q44"/>
    <mergeCell ref="R43:T44"/>
    <mergeCell ref="U43:Y44"/>
    <mergeCell ref="O10:R10"/>
    <mergeCell ref="S10:AA10"/>
    <mergeCell ref="O56:R56"/>
    <mergeCell ref="S56:AA56"/>
    <mergeCell ref="Z43:AA44"/>
    <mergeCell ref="A45:C45"/>
    <mergeCell ref="D45:E45"/>
    <mergeCell ref="G45:M46"/>
    <mergeCell ref="N45:Q46"/>
    <mergeCell ref="R45:T4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3"/>
  <colBreaks count="1" manualBreakCount="1"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Zeros="0" zoomScalePageLayoutView="0" workbookViewId="0" topLeftCell="A8">
      <selection activeCell="I66" sqref="I66:K67"/>
    </sheetView>
  </sheetViews>
  <sheetFormatPr defaultColWidth="9.00390625" defaultRowHeight="13.5"/>
  <cols>
    <col min="1" max="20" width="4.50390625" style="1" customWidth="1"/>
    <col min="21" max="16384" width="9.00390625" style="1" customWidth="1"/>
  </cols>
  <sheetData>
    <row r="1" spans="1:14" ht="13.5">
      <c r="A1" s="185"/>
      <c r="B1" s="185"/>
      <c r="C1" s="187" t="s">
        <v>0</v>
      </c>
      <c r="D1" s="187"/>
      <c r="E1" s="1" t="s">
        <v>1</v>
      </c>
      <c r="G1" s="188" t="s">
        <v>21</v>
      </c>
      <c r="H1" s="188"/>
      <c r="I1" s="188"/>
      <c r="J1" s="188"/>
      <c r="K1" s="188"/>
      <c r="L1" s="188"/>
      <c r="M1" s="188"/>
      <c r="N1" s="188"/>
    </row>
    <row r="2" spans="1:14" ht="13.5">
      <c r="A2" s="186"/>
      <c r="B2" s="186"/>
      <c r="C2" s="187"/>
      <c r="D2" s="187"/>
      <c r="E2" s="1" t="s">
        <v>2</v>
      </c>
      <c r="G2" s="188"/>
      <c r="H2" s="188"/>
      <c r="I2" s="188"/>
      <c r="J2" s="188"/>
      <c r="K2" s="188"/>
      <c r="L2" s="188"/>
      <c r="M2" s="188"/>
      <c r="N2" s="188"/>
    </row>
    <row r="3" spans="14:18" ht="13.5">
      <c r="N3" s="191" t="s">
        <v>102</v>
      </c>
      <c r="O3" s="191"/>
      <c r="P3" s="191"/>
      <c r="Q3" s="191"/>
      <c r="R3" s="191"/>
    </row>
    <row r="4" spans="2:9" ht="13.5">
      <c r="B4" s="192" t="s">
        <v>5</v>
      </c>
      <c r="C4" s="192"/>
      <c r="D4" s="192"/>
      <c r="E4" s="192"/>
      <c r="F4" s="192"/>
      <c r="G4" s="192"/>
      <c r="H4" s="192" t="s">
        <v>3</v>
      </c>
      <c r="I4" s="192"/>
    </row>
    <row r="5" spans="2:18" ht="13.5">
      <c r="B5" s="192"/>
      <c r="C5" s="192"/>
      <c r="D5" s="192"/>
      <c r="E5" s="192"/>
      <c r="F5" s="192"/>
      <c r="G5" s="192"/>
      <c r="H5" s="192"/>
      <c r="I5" s="192"/>
      <c r="L5" s="193"/>
      <c r="M5" s="194"/>
      <c r="N5" s="194"/>
      <c r="O5" s="194"/>
      <c r="P5" s="194"/>
      <c r="Q5" s="194"/>
      <c r="R5" s="195"/>
    </row>
    <row r="6" spans="2:18" ht="13.5">
      <c r="B6" s="192" t="s">
        <v>4</v>
      </c>
      <c r="C6" s="192"/>
      <c r="D6" s="192"/>
      <c r="E6" s="192"/>
      <c r="F6" s="192"/>
      <c r="G6" s="192"/>
      <c r="L6" s="196"/>
      <c r="M6" s="197"/>
      <c r="N6" s="197"/>
      <c r="O6" s="197"/>
      <c r="P6" s="197"/>
      <c r="Q6" s="197"/>
      <c r="R6" s="198"/>
    </row>
    <row r="7" spans="12:18" ht="13.5">
      <c r="L7" s="189"/>
      <c r="M7" s="190"/>
      <c r="N7" s="190"/>
      <c r="O7" s="190"/>
      <c r="P7" s="190"/>
      <c r="Q7" s="190"/>
      <c r="R7" s="40"/>
    </row>
    <row r="8" spans="1:18" ht="13.5">
      <c r="A8" s="213" t="s">
        <v>6</v>
      </c>
      <c r="B8" s="214"/>
      <c r="C8" s="215"/>
      <c r="D8" s="199"/>
      <c r="E8" s="200"/>
      <c r="F8" s="200"/>
      <c r="G8" s="200"/>
      <c r="H8" s="200"/>
      <c r="I8" s="200"/>
      <c r="J8" s="201"/>
      <c r="L8" s="189"/>
      <c r="M8" s="190"/>
      <c r="N8" s="190"/>
      <c r="O8" s="190"/>
      <c r="P8" s="190"/>
      <c r="Q8" s="190"/>
      <c r="R8" s="40"/>
    </row>
    <row r="9" spans="1:18" ht="13.5">
      <c r="A9" s="216"/>
      <c r="B9" s="217"/>
      <c r="C9" s="218"/>
      <c r="D9" s="202"/>
      <c r="E9" s="203"/>
      <c r="F9" s="203"/>
      <c r="G9" s="203"/>
      <c r="H9" s="203"/>
      <c r="I9" s="203"/>
      <c r="J9" s="204"/>
      <c r="L9" s="196"/>
      <c r="M9" s="197"/>
      <c r="N9" s="197"/>
      <c r="O9" s="197"/>
      <c r="P9" s="197"/>
      <c r="Q9" s="197"/>
      <c r="R9" s="40"/>
    </row>
    <row r="10" spans="12:18" ht="13.5">
      <c r="L10" s="211"/>
      <c r="M10" s="212"/>
      <c r="N10" s="212"/>
      <c r="O10" s="212"/>
      <c r="P10" s="212"/>
      <c r="Q10" s="212"/>
      <c r="R10" s="40" t="s">
        <v>22</v>
      </c>
    </row>
    <row r="11" spans="1:18" ht="13.5" customHeight="1">
      <c r="A11" s="209" t="s">
        <v>7</v>
      </c>
      <c r="B11" s="209"/>
      <c r="C11" s="209"/>
      <c r="D11" s="219">
        <f>L36</f>
        <v>0</v>
      </c>
      <c r="E11" s="220"/>
      <c r="F11" s="220"/>
      <c r="G11" s="220"/>
      <c r="H11" s="220"/>
      <c r="I11" s="220"/>
      <c r="J11" s="223" t="s">
        <v>19</v>
      </c>
      <c r="L11" s="179" t="s">
        <v>106</v>
      </c>
      <c r="M11" s="180"/>
      <c r="N11" s="180"/>
      <c r="O11" s="180"/>
      <c r="P11" s="180"/>
      <c r="Q11" s="180"/>
      <c r="R11" s="181"/>
    </row>
    <row r="12" spans="1:10" ht="13.5" customHeight="1">
      <c r="A12" s="209"/>
      <c r="B12" s="209"/>
      <c r="C12" s="209"/>
      <c r="D12" s="221"/>
      <c r="E12" s="222"/>
      <c r="F12" s="222"/>
      <c r="G12" s="222"/>
      <c r="H12" s="222"/>
      <c r="I12" s="222"/>
      <c r="J12" s="224"/>
    </row>
    <row r="13" ht="14.25" thickBot="1"/>
    <row r="14" spans="1:18" ht="13.5">
      <c r="A14" s="209"/>
      <c r="B14" s="209"/>
      <c r="C14" s="209"/>
      <c r="D14" s="226"/>
      <c r="E14" s="205" t="s">
        <v>8</v>
      </c>
      <c r="F14" s="206"/>
      <c r="G14" s="206"/>
      <c r="H14" s="207"/>
      <c r="I14" s="205" t="s">
        <v>105</v>
      </c>
      <c r="J14" s="206"/>
      <c r="K14" s="207"/>
      <c r="L14" s="205" t="s">
        <v>9</v>
      </c>
      <c r="M14" s="206"/>
      <c r="N14" s="206"/>
      <c r="O14" s="207"/>
      <c r="P14" s="225" t="s">
        <v>10</v>
      </c>
      <c r="Q14" s="209"/>
      <c r="R14" s="209"/>
    </row>
    <row r="15" spans="1:18" ht="13.5">
      <c r="A15" s="209"/>
      <c r="B15" s="209"/>
      <c r="C15" s="209"/>
      <c r="D15" s="226"/>
      <c r="E15" s="208"/>
      <c r="F15" s="209"/>
      <c r="G15" s="209"/>
      <c r="H15" s="210"/>
      <c r="I15" s="208"/>
      <c r="J15" s="209"/>
      <c r="K15" s="210"/>
      <c r="L15" s="208"/>
      <c r="M15" s="209"/>
      <c r="N15" s="209"/>
      <c r="O15" s="210"/>
      <c r="P15" s="225"/>
      <c r="Q15" s="209"/>
      <c r="R15" s="209"/>
    </row>
    <row r="16" spans="1:18" ht="13.5">
      <c r="A16" s="229" t="s">
        <v>11</v>
      </c>
      <c r="B16" s="229"/>
      <c r="C16" s="229"/>
      <c r="D16" s="230"/>
      <c r="E16" s="234"/>
      <c r="F16" s="235"/>
      <c r="G16" s="235"/>
      <c r="H16" s="236"/>
      <c r="I16" s="234">
        <f>E16*8%</f>
        <v>0</v>
      </c>
      <c r="J16" s="235"/>
      <c r="K16" s="236"/>
      <c r="L16" s="234">
        <f>SUM(E16:K17)</f>
        <v>0</v>
      </c>
      <c r="M16" s="235"/>
      <c r="N16" s="235"/>
      <c r="O16" s="236"/>
      <c r="P16" s="225"/>
      <c r="Q16" s="209"/>
      <c r="R16" s="209"/>
    </row>
    <row r="17" spans="1:18" ht="13.5">
      <c r="A17" s="229"/>
      <c r="B17" s="229"/>
      <c r="C17" s="229"/>
      <c r="D17" s="230"/>
      <c r="E17" s="234"/>
      <c r="F17" s="235"/>
      <c r="G17" s="235"/>
      <c r="H17" s="236"/>
      <c r="I17" s="234"/>
      <c r="J17" s="235"/>
      <c r="K17" s="236"/>
      <c r="L17" s="234"/>
      <c r="M17" s="235"/>
      <c r="N17" s="235"/>
      <c r="O17" s="236"/>
      <c r="P17" s="225"/>
      <c r="Q17" s="209"/>
      <c r="R17" s="209"/>
    </row>
    <row r="18" spans="1:18" ht="13.5">
      <c r="A18" s="229" t="s">
        <v>12</v>
      </c>
      <c r="B18" s="229"/>
      <c r="C18" s="229"/>
      <c r="D18" s="230"/>
      <c r="E18" s="234"/>
      <c r="F18" s="235"/>
      <c r="G18" s="235"/>
      <c r="H18" s="236"/>
      <c r="I18" s="234"/>
      <c r="J18" s="235"/>
      <c r="K18" s="236"/>
      <c r="L18" s="234"/>
      <c r="M18" s="235"/>
      <c r="N18" s="235"/>
      <c r="O18" s="236"/>
      <c r="P18" s="225"/>
      <c r="Q18" s="209"/>
      <c r="R18" s="209"/>
    </row>
    <row r="19" spans="1:18" ht="13.5">
      <c r="A19" s="229"/>
      <c r="B19" s="229"/>
      <c r="C19" s="229"/>
      <c r="D19" s="230"/>
      <c r="E19" s="234"/>
      <c r="F19" s="235"/>
      <c r="G19" s="235"/>
      <c r="H19" s="236"/>
      <c r="I19" s="234"/>
      <c r="J19" s="235"/>
      <c r="K19" s="236"/>
      <c r="L19" s="234"/>
      <c r="M19" s="235"/>
      <c r="N19" s="235"/>
      <c r="O19" s="236"/>
      <c r="P19" s="225"/>
      <c r="Q19" s="209"/>
      <c r="R19" s="209"/>
    </row>
    <row r="20" spans="1:18" ht="13.5">
      <c r="A20" s="231" t="s">
        <v>13</v>
      </c>
      <c r="B20" s="231"/>
      <c r="C20" s="231"/>
      <c r="D20" s="232"/>
      <c r="E20" s="234"/>
      <c r="F20" s="235"/>
      <c r="G20" s="235"/>
      <c r="H20" s="236"/>
      <c r="I20" s="234">
        <f>E20*8%</f>
        <v>0</v>
      </c>
      <c r="J20" s="235"/>
      <c r="K20" s="236"/>
      <c r="L20" s="234">
        <f>SUM(E20:K21)</f>
        <v>0</v>
      </c>
      <c r="M20" s="235"/>
      <c r="N20" s="235"/>
      <c r="O20" s="236"/>
      <c r="P20" s="225"/>
      <c r="Q20" s="209"/>
      <c r="R20" s="209"/>
    </row>
    <row r="21" spans="1:18" ht="14.25" thickBot="1">
      <c r="A21" s="231"/>
      <c r="B21" s="231"/>
      <c r="C21" s="231"/>
      <c r="D21" s="232"/>
      <c r="E21" s="237"/>
      <c r="F21" s="238"/>
      <c r="G21" s="238"/>
      <c r="H21" s="239"/>
      <c r="I21" s="237"/>
      <c r="J21" s="238"/>
      <c r="K21" s="239"/>
      <c r="L21" s="237"/>
      <c r="M21" s="238"/>
      <c r="N21" s="238"/>
      <c r="O21" s="239"/>
      <c r="P21" s="215"/>
      <c r="Q21" s="233"/>
      <c r="R21" s="233"/>
    </row>
    <row r="22" spans="1:18" ht="13.5">
      <c r="A22" s="229" t="s">
        <v>14</v>
      </c>
      <c r="B22" s="229"/>
      <c r="C22" s="229"/>
      <c r="D22" s="230"/>
      <c r="E22" s="240"/>
      <c r="F22" s="241"/>
      <c r="G22" s="241"/>
      <c r="H22" s="242"/>
      <c r="I22" s="240">
        <f>E22*8%</f>
        <v>0</v>
      </c>
      <c r="J22" s="241"/>
      <c r="K22" s="242"/>
      <c r="L22" s="240">
        <f>SUM(E22:K23)</f>
        <v>0</v>
      </c>
      <c r="M22" s="241"/>
      <c r="N22" s="241"/>
      <c r="O22" s="242"/>
      <c r="P22" s="205"/>
      <c r="Q22" s="206"/>
      <c r="R22" s="207"/>
    </row>
    <row r="23" spans="1:18" ht="14.25" thickBot="1">
      <c r="A23" s="229"/>
      <c r="B23" s="229"/>
      <c r="C23" s="229"/>
      <c r="D23" s="230"/>
      <c r="E23" s="243"/>
      <c r="F23" s="244"/>
      <c r="G23" s="244"/>
      <c r="H23" s="245"/>
      <c r="I23" s="243"/>
      <c r="J23" s="244"/>
      <c r="K23" s="245"/>
      <c r="L23" s="243"/>
      <c r="M23" s="244"/>
      <c r="N23" s="244"/>
      <c r="O23" s="245"/>
      <c r="P23" s="252"/>
      <c r="Q23" s="253"/>
      <c r="R23" s="254"/>
    </row>
    <row r="24" spans="1:18" ht="13.5">
      <c r="A24" s="231" t="s">
        <v>15</v>
      </c>
      <c r="B24" s="231"/>
      <c r="C24" s="231"/>
      <c r="D24" s="232"/>
      <c r="E24" s="246">
        <f>E20+E22</f>
        <v>0</v>
      </c>
      <c r="F24" s="247"/>
      <c r="G24" s="247"/>
      <c r="H24" s="248"/>
      <c r="I24" s="246">
        <f>I20+I22</f>
        <v>0</v>
      </c>
      <c r="J24" s="247"/>
      <c r="K24" s="248"/>
      <c r="L24" s="246">
        <f>L22+L20</f>
        <v>0</v>
      </c>
      <c r="M24" s="247"/>
      <c r="N24" s="247"/>
      <c r="O24" s="248"/>
      <c r="P24" s="218"/>
      <c r="Q24" s="255"/>
      <c r="R24" s="255"/>
    </row>
    <row r="25" spans="1:18" ht="13.5">
      <c r="A25" s="231"/>
      <c r="B25" s="231"/>
      <c r="C25" s="231"/>
      <c r="D25" s="232"/>
      <c r="E25" s="234"/>
      <c r="F25" s="235"/>
      <c r="G25" s="235"/>
      <c r="H25" s="236"/>
      <c r="I25" s="234"/>
      <c r="J25" s="235"/>
      <c r="K25" s="236"/>
      <c r="L25" s="234"/>
      <c r="M25" s="235"/>
      <c r="N25" s="235"/>
      <c r="O25" s="236"/>
      <c r="P25" s="225"/>
      <c r="Q25" s="209"/>
      <c r="R25" s="209"/>
    </row>
    <row r="26" spans="1:18" ht="13.5">
      <c r="A26" s="227" t="s">
        <v>20</v>
      </c>
      <c r="B26" s="227"/>
      <c r="C26" s="227"/>
      <c r="D26" s="228"/>
      <c r="E26" s="234"/>
      <c r="F26" s="235"/>
      <c r="G26" s="235"/>
      <c r="H26" s="236"/>
      <c r="I26" s="234">
        <f>E26*8%</f>
        <v>0</v>
      </c>
      <c r="J26" s="235"/>
      <c r="K26" s="236"/>
      <c r="L26" s="234">
        <f>SUM(E26:K27)</f>
        <v>0</v>
      </c>
      <c r="M26" s="235"/>
      <c r="N26" s="235"/>
      <c r="O26" s="236"/>
      <c r="P26" s="225"/>
      <c r="Q26" s="209"/>
      <c r="R26" s="209"/>
    </row>
    <row r="27" spans="1:18" ht="13.5">
      <c r="A27" s="227"/>
      <c r="B27" s="227"/>
      <c r="C27" s="227"/>
      <c r="D27" s="228"/>
      <c r="E27" s="234"/>
      <c r="F27" s="235"/>
      <c r="G27" s="235"/>
      <c r="H27" s="236"/>
      <c r="I27" s="234"/>
      <c r="J27" s="235"/>
      <c r="K27" s="236"/>
      <c r="L27" s="234"/>
      <c r="M27" s="235"/>
      <c r="N27" s="235"/>
      <c r="O27" s="236"/>
      <c r="P27" s="225"/>
      <c r="Q27" s="209"/>
      <c r="R27" s="209"/>
    </row>
    <row r="28" spans="1:18" ht="13.5">
      <c r="A28" s="251" t="s">
        <v>16</v>
      </c>
      <c r="B28" s="209"/>
      <c r="C28" s="209"/>
      <c r="D28" s="226"/>
      <c r="E28" s="234"/>
      <c r="F28" s="235"/>
      <c r="G28" s="235"/>
      <c r="H28" s="236"/>
      <c r="I28" s="234"/>
      <c r="J28" s="235"/>
      <c r="K28" s="236"/>
      <c r="L28" s="234"/>
      <c r="M28" s="235"/>
      <c r="N28" s="235"/>
      <c r="O28" s="236"/>
      <c r="P28" s="225"/>
      <c r="Q28" s="209"/>
      <c r="R28" s="209"/>
    </row>
    <row r="29" spans="1:18" ht="13.5">
      <c r="A29" s="251"/>
      <c r="B29" s="209"/>
      <c r="C29" s="209"/>
      <c r="D29" s="226"/>
      <c r="E29" s="234"/>
      <c r="F29" s="235"/>
      <c r="G29" s="235"/>
      <c r="H29" s="236"/>
      <c r="I29" s="234"/>
      <c r="J29" s="235"/>
      <c r="K29" s="236"/>
      <c r="L29" s="234"/>
      <c r="M29" s="235"/>
      <c r="N29" s="235"/>
      <c r="O29" s="236"/>
      <c r="P29" s="225"/>
      <c r="Q29" s="209"/>
      <c r="R29" s="209"/>
    </row>
    <row r="30" spans="1:18" ht="13.5">
      <c r="A30" s="251"/>
      <c r="B30" s="209"/>
      <c r="C30" s="209"/>
      <c r="D30" s="226"/>
      <c r="E30" s="234"/>
      <c r="F30" s="235"/>
      <c r="G30" s="235"/>
      <c r="H30" s="236"/>
      <c r="I30" s="234"/>
      <c r="J30" s="235"/>
      <c r="K30" s="236"/>
      <c r="L30" s="234"/>
      <c r="M30" s="235"/>
      <c r="N30" s="235"/>
      <c r="O30" s="236"/>
      <c r="P30" s="225"/>
      <c r="Q30" s="209"/>
      <c r="R30" s="209"/>
    </row>
    <row r="31" spans="1:18" ht="13.5">
      <c r="A31" s="251"/>
      <c r="B31" s="209"/>
      <c r="C31" s="209"/>
      <c r="D31" s="226"/>
      <c r="E31" s="234"/>
      <c r="F31" s="235"/>
      <c r="G31" s="235"/>
      <c r="H31" s="236"/>
      <c r="I31" s="234"/>
      <c r="J31" s="235"/>
      <c r="K31" s="236"/>
      <c r="L31" s="234"/>
      <c r="M31" s="235"/>
      <c r="N31" s="235"/>
      <c r="O31" s="236"/>
      <c r="P31" s="225"/>
      <c r="Q31" s="209"/>
      <c r="R31" s="209"/>
    </row>
    <row r="32" spans="1:18" ht="13.5">
      <c r="A32" s="251"/>
      <c r="B32" s="209"/>
      <c r="C32" s="209"/>
      <c r="D32" s="226"/>
      <c r="E32" s="234"/>
      <c r="F32" s="235"/>
      <c r="G32" s="235"/>
      <c r="H32" s="236"/>
      <c r="I32" s="234"/>
      <c r="J32" s="235"/>
      <c r="K32" s="236"/>
      <c r="L32" s="234"/>
      <c r="M32" s="235"/>
      <c r="N32" s="235"/>
      <c r="O32" s="236"/>
      <c r="P32" s="225"/>
      <c r="Q32" s="209"/>
      <c r="R32" s="209"/>
    </row>
    <row r="33" spans="1:18" ht="13.5">
      <c r="A33" s="251"/>
      <c r="B33" s="209"/>
      <c r="C33" s="209"/>
      <c r="D33" s="226"/>
      <c r="E33" s="234"/>
      <c r="F33" s="235"/>
      <c r="G33" s="235"/>
      <c r="H33" s="236"/>
      <c r="I33" s="234"/>
      <c r="J33" s="235"/>
      <c r="K33" s="236"/>
      <c r="L33" s="234"/>
      <c r="M33" s="235"/>
      <c r="N33" s="235"/>
      <c r="O33" s="236"/>
      <c r="P33" s="225"/>
      <c r="Q33" s="209"/>
      <c r="R33" s="209"/>
    </row>
    <row r="34" spans="1:18" ht="13.5">
      <c r="A34" s="229" t="s">
        <v>17</v>
      </c>
      <c r="B34" s="229"/>
      <c r="C34" s="229"/>
      <c r="D34" s="230"/>
      <c r="E34" s="234"/>
      <c r="F34" s="235"/>
      <c r="G34" s="235"/>
      <c r="H34" s="236"/>
      <c r="I34" s="234">
        <f>E34*8%</f>
        <v>0</v>
      </c>
      <c r="J34" s="235"/>
      <c r="K34" s="236"/>
      <c r="L34" s="234">
        <f>SUM(E34:K35)</f>
        <v>0</v>
      </c>
      <c r="M34" s="235"/>
      <c r="N34" s="235"/>
      <c r="O34" s="236"/>
      <c r="P34" s="225"/>
      <c r="Q34" s="209"/>
      <c r="R34" s="209"/>
    </row>
    <row r="35" spans="1:18" ht="13.5">
      <c r="A35" s="229"/>
      <c r="B35" s="229"/>
      <c r="C35" s="229"/>
      <c r="D35" s="230"/>
      <c r="E35" s="234"/>
      <c r="F35" s="235"/>
      <c r="G35" s="235"/>
      <c r="H35" s="236"/>
      <c r="I35" s="234"/>
      <c r="J35" s="235"/>
      <c r="K35" s="236"/>
      <c r="L35" s="234"/>
      <c r="M35" s="235"/>
      <c r="N35" s="235"/>
      <c r="O35" s="236"/>
      <c r="P35" s="225"/>
      <c r="Q35" s="209"/>
      <c r="R35" s="209"/>
    </row>
    <row r="36" spans="1:18" ht="13.5">
      <c r="A36" s="229" t="s">
        <v>18</v>
      </c>
      <c r="B36" s="229"/>
      <c r="C36" s="229"/>
      <c r="D36" s="230"/>
      <c r="E36" s="234">
        <f>E26-E28-E30-E32-E34</f>
        <v>0</v>
      </c>
      <c r="F36" s="235"/>
      <c r="G36" s="235"/>
      <c r="H36" s="236"/>
      <c r="I36" s="234">
        <f>E36*8%</f>
        <v>0</v>
      </c>
      <c r="J36" s="235"/>
      <c r="K36" s="236"/>
      <c r="L36" s="234">
        <f>SUM(E36:K37)</f>
        <v>0</v>
      </c>
      <c r="M36" s="235"/>
      <c r="N36" s="235"/>
      <c r="O36" s="236"/>
      <c r="P36" s="225"/>
      <c r="Q36" s="209"/>
      <c r="R36" s="209"/>
    </row>
    <row r="37" spans="1:18" ht="13.5">
      <c r="A37" s="249"/>
      <c r="B37" s="249"/>
      <c r="C37" s="249"/>
      <c r="D37" s="250"/>
      <c r="E37" s="237"/>
      <c r="F37" s="238"/>
      <c r="G37" s="238"/>
      <c r="H37" s="239"/>
      <c r="I37" s="237"/>
      <c r="J37" s="238"/>
      <c r="K37" s="239"/>
      <c r="L37" s="237"/>
      <c r="M37" s="238"/>
      <c r="N37" s="238"/>
      <c r="O37" s="239"/>
      <c r="P37" s="215"/>
      <c r="Q37" s="233"/>
      <c r="R37" s="233"/>
    </row>
    <row r="38" spans="1:18" ht="13.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ht="13.5">
      <c r="A39" s="8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 ht="13.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 ht="13.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</row>
    <row r="42" spans="1:18" ht="13.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</row>
    <row r="43" spans="1:18" ht="13.5">
      <c r="A43" s="8" t="s">
        <v>23</v>
      </c>
      <c r="B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1:18" ht="13.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 ht="13.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1:18" ht="13.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4" ht="13.5">
      <c r="A47" s="262">
        <v>8</v>
      </c>
      <c r="B47" s="262"/>
      <c r="C47" s="187" t="s">
        <v>0</v>
      </c>
      <c r="D47" s="187"/>
      <c r="E47" s="1" t="s">
        <v>1</v>
      </c>
      <c r="G47" s="188" t="s">
        <v>100</v>
      </c>
      <c r="H47" s="188"/>
      <c r="I47" s="188"/>
      <c r="J47" s="188"/>
      <c r="K47" s="188"/>
      <c r="L47" s="188"/>
      <c r="M47" s="188"/>
      <c r="N47" s="188"/>
    </row>
    <row r="48" spans="1:14" ht="13.5">
      <c r="A48" s="263"/>
      <c r="B48" s="263"/>
      <c r="C48" s="187"/>
      <c r="D48" s="187"/>
      <c r="E48" s="1" t="s">
        <v>2</v>
      </c>
      <c r="G48" s="188"/>
      <c r="H48" s="188"/>
      <c r="I48" s="188"/>
      <c r="J48" s="188"/>
      <c r="K48" s="188"/>
      <c r="L48" s="188"/>
      <c r="M48" s="188"/>
      <c r="N48" s="188"/>
    </row>
    <row r="49" spans="14:18" ht="13.5">
      <c r="N49" s="191" t="s">
        <v>94</v>
      </c>
      <c r="O49" s="191"/>
      <c r="P49" s="191"/>
      <c r="Q49" s="191"/>
      <c r="R49" s="191"/>
    </row>
    <row r="50" spans="2:9" ht="13.5">
      <c r="B50" s="192" t="s">
        <v>5</v>
      </c>
      <c r="C50" s="192"/>
      <c r="D50" s="192"/>
      <c r="E50" s="192"/>
      <c r="F50" s="192"/>
      <c r="G50" s="192"/>
      <c r="H50" s="192" t="s">
        <v>3</v>
      </c>
      <c r="I50" s="192"/>
    </row>
    <row r="51" spans="2:18" ht="13.5">
      <c r="B51" s="192"/>
      <c r="C51" s="192"/>
      <c r="D51" s="192"/>
      <c r="E51" s="192"/>
      <c r="F51" s="192"/>
      <c r="G51" s="192"/>
      <c r="H51" s="192"/>
      <c r="I51" s="192"/>
      <c r="L51" s="256" t="s">
        <v>95</v>
      </c>
      <c r="M51" s="257"/>
      <c r="N51" s="257"/>
      <c r="O51" s="257"/>
      <c r="P51" s="257"/>
      <c r="Q51" s="257"/>
      <c r="R51" s="258"/>
    </row>
    <row r="52" spans="2:18" ht="13.5">
      <c r="B52" s="192" t="s">
        <v>4</v>
      </c>
      <c r="C52" s="192"/>
      <c r="D52" s="192"/>
      <c r="E52" s="192"/>
      <c r="F52" s="192"/>
      <c r="G52" s="192"/>
      <c r="L52" s="259"/>
      <c r="M52" s="260"/>
      <c r="N52" s="260"/>
      <c r="O52" s="260"/>
      <c r="P52" s="260"/>
      <c r="Q52" s="260"/>
      <c r="R52" s="261"/>
    </row>
    <row r="53" spans="12:18" ht="13.5">
      <c r="L53" s="268" t="s">
        <v>96</v>
      </c>
      <c r="M53" s="269"/>
      <c r="N53" s="269"/>
      <c r="O53" s="269"/>
      <c r="P53" s="269"/>
      <c r="Q53" s="269"/>
      <c r="R53" s="43"/>
    </row>
    <row r="54" spans="1:18" ht="13.5">
      <c r="A54" s="213" t="s">
        <v>6</v>
      </c>
      <c r="B54" s="214"/>
      <c r="C54" s="215"/>
      <c r="D54" s="270" t="s">
        <v>99</v>
      </c>
      <c r="E54" s="271"/>
      <c r="F54" s="271"/>
      <c r="G54" s="271"/>
      <c r="H54" s="271"/>
      <c r="I54" s="271"/>
      <c r="J54" s="272"/>
      <c r="L54" s="268"/>
      <c r="M54" s="269"/>
      <c r="N54" s="269"/>
      <c r="O54" s="269"/>
      <c r="P54" s="269"/>
      <c r="Q54" s="269"/>
      <c r="R54" s="43"/>
    </row>
    <row r="55" spans="1:18" ht="13.5">
      <c r="A55" s="216"/>
      <c r="B55" s="217"/>
      <c r="C55" s="218"/>
      <c r="D55" s="273"/>
      <c r="E55" s="274"/>
      <c r="F55" s="274"/>
      <c r="G55" s="274"/>
      <c r="H55" s="274"/>
      <c r="I55" s="274"/>
      <c r="J55" s="275"/>
      <c r="L55" s="259"/>
      <c r="M55" s="260"/>
      <c r="N55" s="260"/>
      <c r="O55" s="260"/>
      <c r="P55" s="260"/>
      <c r="Q55" s="260"/>
      <c r="R55" s="43"/>
    </row>
    <row r="56" spans="12:18" ht="13.5">
      <c r="L56" s="276" t="s">
        <v>97</v>
      </c>
      <c r="M56" s="277"/>
      <c r="N56" s="277"/>
      <c r="O56" s="277"/>
      <c r="P56" s="277"/>
      <c r="Q56" s="277"/>
      <c r="R56" s="43" t="s">
        <v>22</v>
      </c>
    </row>
    <row r="57" spans="1:18" ht="13.5" customHeight="1">
      <c r="A57" s="209" t="s">
        <v>7</v>
      </c>
      <c r="B57" s="209"/>
      <c r="C57" s="209"/>
      <c r="D57" s="264">
        <f>L82</f>
        <v>2916000</v>
      </c>
      <c r="E57" s="265"/>
      <c r="F57" s="265"/>
      <c r="G57" s="265"/>
      <c r="H57" s="265"/>
      <c r="I57" s="265"/>
      <c r="J57" s="223" t="s">
        <v>19</v>
      </c>
      <c r="L57" s="182" t="s">
        <v>106</v>
      </c>
      <c r="M57" s="183"/>
      <c r="N57" s="183"/>
      <c r="O57" s="183" t="s">
        <v>110</v>
      </c>
      <c r="P57" s="183"/>
      <c r="Q57" s="183"/>
      <c r="R57" s="184"/>
    </row>
    <row r="58" spans="1:10" ht="13.5" customHeight="1">
      <c r="A58" s="209"/>
      <c r="B58" s="209"/>
      <c r="C58" s="209"/>
      <c r="D58" s="266"/>
      <c r="E58" s="267"/>
      <c r="F58" s="267"/>
      <c r="G58" s="267"/>
      <c r="H58" s="267"/>
      <c r="I58" s="267"/>
      <c r="J58" s="224"/>
    </row>
    <row r="59" ht="14.25" thickBot="1"/>
    <row r="60" spans="1:18" ht="13.5">
      <c r="A60" s="209"/>
      <c r="B60" s="209"/>
      <c r="C60" s="209"/>
      <c r="D60" s="226"/>
      <c r="E60" s="205" t="s">
        <v>8</v>
      </c>
      <c r="F60" s="206"/>
      <c r="G60" s="206"/>
      <c r="H60" s="207"/>
      <c r="I60" s="205" t="s">
        <v>105</v>
      </c>
      <c r="J60" s="206"/>
      <c r="K60" s="207"/>
      <c r="L60" s="205" t="s">
        <v>9</v>
      </c>
      <c r="M60" s="206"/>
      <c r="N60" s="206"/>
      <c r="O60" s="207"/>
      <c r="P60" s="225" t="s">
        <v>10</v>
      </c>
      <c r="Q60" s="209"/>
      <c r="R60" s="209"/>
    </row>
    <row r="61" spans="1:18" ht="13.5">
      <c r="A61" s="209"/>
      <c r="B61" s="209"/>
      <c r="C61" s="209"/>
      <c r="D61" s="226"/>
      <c r="E61" s="208"/>
      <c r="F61" s="209"/>
      <c r="G61" s="209"/>
      <c r="H61" s="210"/>
      <c r="I61" s="208"/>
      <c r="J61" s="209"/>
      <c r="K61" s="210"/>
      <c r="L61" s="208"/>
      <c r="M61" s="209"/>
      <c r="N61" s="209"/>
      <c r="O61" s="210"/>
      <c r="P61" s="225"/>
      <c r="Q61" s="209"/>
      <c r="R61" s="209"/>
    </row>
    <row r="62" spans="1:18" ht="13.5">
      <c r="A62" s="229" t="s">
        <v>11</v>
      </c>
      <c r="B62" s="229"/>
      <c r="C62" s="229"/>
      <c r="D62" s="230"/>
      <c r="E62" s="278">
        <v>15000000</v>
      </c>
      <c r="F62" s="279"/>
      <c r="G62" s="279"/>
      <c r="H62" s="280"/>
      <c r="I62" s="278">
        <f>E62*8%</f>
        <v>1200000</v>
      </c>
      <c r="J62" s="279"/>
      <c r="K62" s="280"/>
      <c r="L62" s="278">
        <f>SUM(E62:K63)</f>
        <v>16200000</v>
      </c>
      <c r="M62" s="279"/>
      <c r="N62" s="279"/>
      <c r="O62" s="280"/>
      <c r="P62" s="225"/>
      <c r="Q62" s="209"/>
      <c r="R62" s="209"/>
    </row>
    <row r="63" spans="1:18" ht="13.5">
      <c r="A63" s="229"/>
      <c r="B63" s="229"/>
      <c r="C63" s="229"/>
      <c r="D63" s="230"/>
      <c r="E63" s="278"/>
      <c r="F63" s="279"/>
      <c r="G63" s="279"/>
      <c r="H63" s="280"/>
      <c r="I63" s="278"/>
      <c r="J63" s="279"/>
      <c r="K63" s="280"/>
      <c r="L63" s="278"/>
      <c r="M63" s="279"/>
      <c r="N63" s="279"/>
      <c r="O63" s="280"/>
      <c r="P63" s="225"/>
      <c r="Q63" s="209"/>
      <c r="R63" s="209"/>
    </row>
    <row r="64" spans="1:18" ht="13.5">
      <c r="A64" s="229" t="s">
        <v>12</v>
      </c>
      <c r="B64" s="229"/>
      <c r="C64" s="229"/>
      <c r="D64" s="230"/>
      <c r="E64" s="278"/>
      <c r="F64" s="279"/>
      <c r="G64" s="279"/>
      <c r="H64" s="280"/>
      <c r="I64" s="278"/>
      <c r="J64" s="279"/>
      <c r="K64" s="280"/>
      <c r="L64" s="278"/>
      <c r="M64" s="279"/>
      <c r="N64" s="279"/>
      <c r="O64" s="280"/>
      <c r="P64" s="225"/>
      <c r="Q64" s="209"/>
      <c r="R64" s="209"/>
    </row>
    <row r="65" spans="1:18" ht="13.5">
      <c r="A65" s="229"/>
      <c r="B65" s="229"/>
      <c r="C65" s="229"/>
      <c r="D65" s="230"/>
      <c r="E65" s="278"/>
      <c r="F65" s="279"/>
      <c r="G65" s="279"/>
      <c r="H65" s="280"/>
      <c r="I65" s="278"/>
      <c r="J65" s="279"/>
      <c r="K65" s="280"/>
      <c r="L65" s="278"/>
      <c r="M65" s="279"/>
      <c r="N65" s="279"/>
      <c r="O65" s="280"/>
      <c r="P65" s="225"/>
      <c r="Q65" s="209"/>
      <c r="R65" s="209"/>
    </row>
    <row r="66" spans="1:18" ht="13.5">
      <c r="A66" s="231" t="s">
        <v>13</v>
      </c>
      <c r="B66" s="231"/>
      <c r="C66" s="231"/>
      <c r="D66" s="232"/>
      <c r="E66" s="278">
        <v>1000000</v>
      </c>
      <c r="F66" s="279"/>
      <c r="G66" s="279"/>
      <c r="H66" s="280"/>
      <c r="I66" s="278">
        <f>E66*8%</f>
        <v>80000</v>
      </c>
      <c r="J66" s="279"/>
      <c r="K66" s="280"/>
      <c r="L66" s="278">
        <f>SUM(E66:K67)</f>
        <v>1080000</v>
      </c>
      <c r="M66" s="279"/>
      <c r="N66" s="279"/>
      <c r="O66" s="280"/>
      <c r="P66" s="225"/>
      <c r="Q66" s="209"/>
      <c r="R66" s="209"/>
    </row>
    <row r="67" spans="1:18" ht="14.25" thickBot="1">
      <c r="A67" s="231"/>
      <c r="B67" s="231"/>
      <c r="C67" s="231"/>
      <c r="D67" s="232"/>
      <c r="E67" s="287"/>
      <c r="F67" s="288"/>
      <c r="G67" s="288"/>
      <c r="H67" s="289"/>
      <c r="I67" s="287"/>
      <c r="J67" s="288"/>
      <c r="K67" s="289"/>
      <c r="L67" s="287"/>
      <c r="M67" s="288"/>
      <c r="N67" s="288"/>
      <c r="O67" s="289"/>
      <c r="P67" s="215"/>
      <c r="Q67" s="233"/>
      <c r="R67" s="233"/>
    </row>
    <row r="68" spans="1:18" ht="13.5">
      <c r="A68" s="229" t="s">
        <v>14</v>
      </c>
      <c r="B68" s="229"/>
      <c r="C68" s="229"/>
      <c r="D68" s="230"/>
      <c r="E68" s="281">
        <v>3000000</v>
      </c>
      <c r="F68" s="282"/>
      <c r="G68" s="282"/>
      <c r="H68" s="283"/>
      <c r="I68" s="281">
        <f>E68*8%</f>
        <v>240000</v>
      </c>
      <c r="J68" s="282"/>
      <c r="K68" s="283"/>
      <c r="L68" s="281">
        <f>SUM(E68:K69)</f>
        <v>3240000</v>
      </c>
      <c r="M68" s="282"/>
      <c r="N68" s="282"/>
      <c r="O68" s="283"/>
      <c r="P68" s="205"/>
      <c r="Q68" s="206"/>
      <c r="R68" s="207"/>
    </row>
    <row r="69" spans="1:18" ht="14.25" thickBot="1">
      <c r="A69" s="229"/>
      <c r="B69" s="229"/>
      <c r="C69" s="229"/>
      <c r="D69" s="230"/>
      <c r="E69" s="284"/>
      <c r="F69" s="285"/>
      <c r="G69" s="285"/>
      <c r="H69" s="286"/>
      <c r="I69" s="284"/>
      <c r="J69" s="285"/>
      <c r="K69" s="286"/>
      <c r="L69" s="284"/>
      <c r="M69" s="285"/>
      <c r="N69" s="285"/>
      <c r="O69" s="286"/>
      <c r="P69" s="252"/>
      <c r="Q69" s="253"/>
      <c r="R69" s="254"/>
    </row>
    <row r="70" spans="1:18" ht="13.5">
      <c r="A70" s="231" t="s">
        <v>15</v>
      </c>
      <c r="B70" s="231"/>
      <c r="C70" s="231"/>
      <c r="D70" s="232"/>
      <c r="E70" s="290">
        <f>E66+E68</f>
        <v>4000000</v>
      </c>
      <c r="F70" s="291"/>
      <c r="G70" s="291"/>
      <c r="H70" s="292"/>
      <c r="I70" s="290">
        <f>I66+I68</f>
        <v>320000</v>
      </c>
      <c r="J70" s="291"/>
      <c r="K70" s="292"/>
      <c r="L70" s="290">
        <f>L68+L66</f>
        <v>4320000</v>
      </c>
      <c r="M70" s="291"/>
      <c r="N70" s="291"/>
      <c r="O70" s="292"/>
      <c r="P70" s="218"/>
      <c r="Q70" s="255"/>
      <c r="R70" s="255"/>
    </row>
    <row r="71" spans="1:18" ht="13.5">
      <c r="A71" s="231"/>
      <c r="B71" s="231"/>
      <c r="C71" s="231"/>
      <c r="D71" s="232"/>
      <c r="E71" s="278"/>
      <c r="F71" s="279"/>
      <c r="G71" s="279"/>
      <c r="H71" s="280"/>
      <c r="I71" s="278"/>
      <c r="J71" s="279"/>
      <c r="K71" s="280"/>
      <c r="L71" s="278"/>
      <c r="M71" s="279"/>
      <c r="N71" s="279"/>
      <c r="O71" s="280"/>
      <c r="P71" s="225"/>
      <c r="Q71" s="209"/>
      <c r="R71" s="209"/>
    </row>
    <row r="72" spans="1:18" ht="13.5">
      <c r="A72" s="227" t="s">
        <v>98</v>
      </c>
      <c r="B72" s="227"/>
      <c r="C72" s="227"/>
      <c r="D72" s="228"/>
      <c r="E72" s="278">
        <f>E70*0.9</f>
        <v>3600000</v>
      </c>
      <c r="F72" s="279"/>
      <c r="G72" s="279"/>
      <c r="H72" s="280"/>
      <c r="I72" s="278">
        <f>E72*8%</f>
        <v>288000</v>
      </c>
      <c r="J72" s="279"/>
      <c r="K72" s="280"/>
      <c r="L72" s="278">
        <f>SUM(E72:K73)</f>
        <v>3888000</v>
      </c>
      <c r="M72" s="279"/>
      <c r="N72" s="279"/>
      <c r="O72" s="280"/>
      <c r="P72" s="225"/>
      <c r="Q72" s="209"/>
      <c r="R72" s="209"/>
    </row>
    <row r="73" spans="1:18" ht="13.5">
      <c r="A73" s="227"/>
      <c r="B73" s="227"/>
      <c r="C73" s="227"/>
      <c r="D73" s="228"/>
      <c r="E73" s="278"/>
      <c r="F73" s="279"/>
      <c r="G73" s="279"/>
      <c r="H73" s="280"/>
      <c r="I73" s="278"/>
      <c r="J73" s="279"/>
      <c r="K73" s="280"/>
      <c r="L73" s="278"/>
      <c r="M73" s="279"/>
      <c r="N73" s="279"/>
      <c r="O73" s="280"/>
      <c r="P73" s="225"/>
      <c r="Q73" s="209"/>
      <c r="R73" s="209"/>
    </row>
    <row r="74" spans="1:18" ht="13.5">
      <c r="A74" s="251" t="s">
        <v>16</v>
      </c>
      <c r="B74" s="209"/>
      <c r="C74" s="209"/>
      <c r="D74" s="226"/>
      <c r="E74" s="278"/>
      <c r="F74" s="279"/>
      <c r="G74" s="279"/>
      <c r="H74" s="280"/>
      <c r="I74" s="278"/>
      <c r="J74" s="279"/>
      <c r="K74" s="280"/>
      <c r="L74" s="278"/>
      <c r="M74" s="279"/>
      <c r="N74" s="279"/>
      <c r="O74" s="280"/>
      <c r="P74" s="225"/>
      <c r="Q74" s="209"/>
      <c r="R74" s="209"/>
    </row>
    <row r="75" spans="1:18" ht="13.5">
      <c r="A75" s="251"/>
      <c r="B75" s="209"/>
      <c r="C75" s="209"/>
      <c r="D75" s="226"/>
      <c r="E75" s="278"/>
      <c r="F75" s="279"/>
      <c r="G75" s="279"/>
      <c r="H75" s="280"/>
      <c r="I75" s="278"/>
      <c r="J75" s="279"/>
      <c r="K75" s="280"/>
      <c r="L75" s="278"/>
      <c r="M75" s="279"/>
      <c r="N75" s="279"/>
      <c r="O75" s="280"/>
      <c r="P75" s="225"/>
      <c r="Q75" s="209"/>
      <c r="R75" s="209"/>
    </row>
    <row r="76" spans="1:18" ht="13.5">
      <c r="A76" s="251"/>
      <c r="B76" s="209"/>
      <c r="C76" s="209"/>
      <c r="D76" s="226"/>
      <c r="E76" s="278"/>
      <c r="F76" s="279"/>
      <c r="G76" s="279"/>
      <c r="H76" s="280"/>
      <c r="I76" s="278"/>
      <c r="J76" s="279"/>
      <c r="K76" s="280"/>
      <c r="L76" s="278"/>
      <c r="M76" s="279"/>
      <c r="N76" s="279"/>
      <c r="O76" s="280"/>
      <c r="P76" s="225"/>
      <c r="Q76" s="209"/>
      <c r="R76" s="209"/>
    </row>
    <row r="77" spans="1:18" ht="13.5">
      <c r="A77" s="251"/>
      <c r="B77" s="209"/>
      <c r="C77" s="209"/>
      <c r="D77" s="226"/>
      <c r="E77" s="278"/>
      <c r="F77" s="279"/>
      <c r="G77" s="279"/>
      <c r="H77" s="280"/>
      <c r="I77" s="278"/>
      <c r="J77" s="279"/>
      <c r="K77" s="280"/>
      <c r="L77" s="278"/>
      <c r="M77" s="279"/>
      <c r="N77" s="279"/>
      <c r="O77" s="280"/>
      <c r="P77" s="225"/>
      <c r="Q77" s="209"/>
      <c r="R77" s="209"/>
    </row>
    <row r="78" spans="1:18" ht="13.5">
      <c r="A78" s="251"/>
      <c r="B78" s="209"/>
      <c r="C78" s="209"/>
      <c r="D78" s="226"/>
      <c r="E78" s="278"/>
      <c r="F78" s="279"/>
      <c r="G78" s="279"/>
      <c r="H78" s="280"/>
      <c r="I78" s="278"/>
      <c r="J78" s="279"/>
      <c r="K78" s="280"/>
      <c r="L78" s="278"/>
      <c r="M78" s="279"/>
      <c r="N78" s="279"/>
      <c r="O78" s="280"/>
      <c r="P78" s="225"/>
      <c r="Q78" s="209"/>
      <c r="R78" s="209"/>
    </row>
    <row r="79" spans="1:18" ht="13.5">
      <c r="A79" s="251"/>
      <c r="B79" s="209"/>
      <c r="C79" s="209"/>
      <c r="D79" s="226"/>
      <c r="E79" s="278"/>
      <c r="F79" s="279"/>
      <c r="G79" s="279"/>
      <c r="H79" s="280"/>
      <c r="I79" s="278"/>
      <c r="J79" s="279"/>
      <c r="K79" s="280"/>
      <c r="L79" s="278"/>
      <c r="M79" s="279"/>
      <c r="N79" s="279"/>
      <c r="O79" s="280"/>
      <c r="P79" s="225"/>
      <c r="Q79" s="209"/>
      <c r="R79" s="209"/>
    </row>
    <row r="80" spans="1:18" ht="13.5">
      <c r="A80" s="229" t="s">
        <v>17</v>
      </c>
      <c r="B80" s="229"/>
      <c r="C80" s="229"/>
      <c r="D80" s="230"/>
      <c r="E80" s="278">
        <v>900000</v>
      </c>
      <c r="F80" s="279"/>
      <c r="G80" s="279"/>
      <c r="H80" s="280"/>
      <c r="I80" s="278">
        <f>E80*8%</f>
        <v>72000</v>
      </c>
      <c r="J80" s="279"/>
      <c r="K80" s="280"/>
      <c r="L80" s="278">
        <f>SUM(E80:K81)</f>
        <v>972000</v>
      </c>
      <c r="M80" s="279"/>
      <c r="N80" s="279"/>
      <c r="O80" s="280"/>
      <c r="P80" s="225"/>
      <c r="Q80" s="209"/>
      <c r="R80" s="209"/>
    </row>
    <row r="81" spans="1:18" ht="13.5">
      <c r="A81" s="229"/>
      <c r="B81" s="229"/>
      <c r="C81" s="229"/>
      <c r="D81" s="230"/>
      <c r="E81" s="278"/>
      <c r="F81" s="279"/>
      <c r="G81" s="279"/>
      <c r="H81" s="280"/>
      <c r="I81" s="278"/>
      <c r="J81" s="279"/>
      <c r="K81" s="280"/>
      <c r="L81" s="278"/>
      <c r="M81" s="279"/>
      <c r="N81" s="279"/>
      <c r="O81" s="280"/>
      <c r="P81" s="225"/>
      <c r="Q81" s="209"/>
      <c r="R81" s="209"/>
    </row>
    <row r="82" spans="1:18" ht="13.5">
      <c r="A82" s="229" t="s">
        <v>18</v>
      </c>
      <c r="B82" s="229"/>
      <c r="C82" s="229"/>
      <c r="D82" s="230"/>
      <c r="E82" s="278">
        <f>E72-E74-E76-E78-E80</f>
        <v>2700000</v>
      </c>
      <c r="F82" s="279"/>
      <c r="G82" s="279"/>
      <c r="H82" s="280"/>
      <c r="I82" s="278">
        <f>E82*8%</f>
        <v>216000</v>
      </c>
      <c r="J82" s="279"/>
      <c r="K82" s="280"/>
      <c r="L82" s="278">
        <f>SUM(E82:K83)</f>
        <v>2916000</v>
      </c>
      <c r="M82" s="279"/>
      <c r="N82" s="279"/>
      <c r="O82" s="280"/>
      <c r="P82" s="225"/>
      <c r="Q82" s="209"/>
      <c r="R82" s="209"/>
    </row>
    <row r="83" spans="1:18" ht="13.5">
      <c r="A83" s="249"/>
      <c r="B83" s="249"/>
      <c r="C83" s="249"/>
      <c r="D83" s="250"/>
      <c r="E83" s="287"/>
      <c r="F83" s="288"/>
      <c r="G83" s="288"/>
      <c r="H83" s="289"/>
      <c r="I83" s="287"/>
      <c r="J83" s="288"/>
      <c r="K83" s="289"/>
      <c r="L83" s="287"/>
      <c r="M83" s="288"/>
      <c r="N83" s="288"/>
      <c r="O83" s="289"/>
      <c r="P83" s="215"/>
      <c r="Q83" s="233"/>
      <c r="R83" s="233"/>
    </row>
    <row r="84" spans="1:18" ht="13.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3.5">
      <c r="A85" s="8" t="s">
        <v>24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</row>
    <row r="86" spans="1:18" ht="13.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</row>
    <row r="87" spans="1:18" ht="13.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</row>
    <row r="88" spans="1:18" ht="13.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</row>
    <row r="89" spans="1:18" ht="13.5">
      <c r="A89" s="8" t="s">
        <v>23</v>
      </c>
      <c r="B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0" spans="1:18" ht="13.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</row>
    <row r="91" spans="1:18" ht="13.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1:18" ht="13.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</row>
  </sheetData>
  <sheetProtection/>
  <mergeCells count="158">
    <mergeCell ref="P80:R81"/>
    <mergeCell ref="A82:D83"/>
    <mergeCell ref="E82:H83"/>
    <mergeCell ref="I82:K83"/>
    <mergeCell ref="L82:O83"/>
    <mergeCell ref="P82:R83"/>
    <mergeCell ref="P78:R79"/>
    <mergeCell ref="A80:D81"/>
    <mergeCell ref="E80:H81"/>
    <mergeCell ref="I80:K81"/>
    <mergeCell ref="L80:O81"/>
    <mergeCell ref="A74:A79"/>
    <mergeCell ref="B74:D75"/>
    <mergeCell ref="E74:H75"/>
    <mergeCell ref="I74:K75"/>
    <mergeCell ref="L74:O75"/>
    <mergeCell ref="B78:D79"/>
    <mergeCell ref="E78:H79"/>
    <mergeCell ref="I78:K79"/>
    <mergeCell ref="L78:O79"/>
    <mergeCell ref="E70:H71"/>
    <mergeCell ref="I70:K71"/>
    <mergeCell ref="L70:O71"/>
    <mergeCell ref="P70:R71"/>
    <mergeCell ref="P74:R75"/>
    <mergeCell ref="B76:D77"/>
    <mergeCell ref="E76:H77"/>
    <mergeCell ref="I76:K77"/>
    <mergeCell ref="L76:O77"/>
    <mergeCell ref="P76:R77"/>
    <mergeCell ref="E66:H67"/>
    <mergeCell ref="I66:K67"/>
    <mergeCell ref="L66:O67"/>
    <mergeCell ref="P66:R67"/>
    <mergeCell ref="A72:D73"/>
    <mergeCell ref="E72:H73"/>
    <mergeCell ref="I72:K73"/>
    <mergeCell ref="L72:O73"/>
    <mergeCell ref="P72:R73"/>
    <mergeCell ref="A70:D71"/>
    <mergeCell ref="E62:H63"/>
    <mergeCell ref="I62:K63"/>
    <mergeCell ref="L62:O63"/>
    <mergeCell ref="P62:R63"/>
    <mergeCell ref="A68:D69"/>
    <mergeCell ref="E68:H69"/>
    <mergeCell ref="I68:K69"/>
    <mergeCell ref="L68:O69"/>
    <mergeCell ref="P68:R69"/>
    <mergeCell ref="A66:D67"/>
    <mergeCell ref="L55:Q55"/>
    <mergeCell ref="L56:Q56"/>
    <mergeCell ref="A64:D65"/>
    <mergeCell ref="E64:H65"/>
    <mergeCell ref="I64:K65"/>
    <mergeCell ref="L64:O65"/>
    <mergeCell ref="P64:R65"/>
    <mergeCell ref="L60:O61"/>
    <mergeCell ref="P60:R61"/>
    <mergeCell ref="A62:D63"/>
    <mergeCell ref="G47:N48"/>
    <mergeCell ref="A57:C58"/>
    <mergeCell ref="D57:I58"/>
    <mergeCell ref="J57:J58"/>
    <mergeCell ref="A60:D61"/>
    <mergeCell ref="E60:H61"/>
    <mergeCell ref="I60:K61"/>
    <mergeCell ref="L53:Q54"/>
    <mergeCell ref="A54:C55"/>
    <mergeCell ref="D54:J55"/>
    <mergeCell ref="I34:K35"/>
    <mergeCell ref="N49:R49"/>
    <mergeCell ref="B50:G51"/>
    <mergeCell ref="H50:I51"/>
    <mergeCell ref="L51:R52"/>
    <mergeCell ref="B52:G52"/>
    <mergeCell ref="P34:R35"/>
    <mergeCell ref="P36:R37"/>
    <mergeCell ref="A47:B48"/>
    <mergeCell ref="C47:D48"/>
    <mergeCell ref="I36:K37"/>
    <mergeCell ref="L22:O23"/>
    <mergeCell ref="L24:O25"/>
    <mergeCell ref="L26:O27"/>
    <mergeCell ref="L28:O29"/>
    <mergeCell ref="L30:O31"/>
    <mergeCell ref="L32:O33"/>
    <mergeCell ref="L34:O35"/>
    <mergeCell ref="L36:O37"/>
    <mergeCell ref="I26:K27"/>
    <mergeCell ref="A28:A33"/>
    <mergeCell ref="P22:R23"/>
    <mergeCell ref="P24:R25"/>
    <mergeCell ref="P26:R27"/>
    <mergeCell ref="P28:R29"/>
    <mergeCell ref="P30:R31"/>
    <mergeCell ref="I28:K29"/>
    <mergeCell ref="I30:K31"/>
    <mergeCell ref="I32:K33"/>
    <mergeCell ref="P32:R33"/>
    <mergeCell ref="E34:H35"/>
    <mergeCell ref="E36:H37"/>
    <mergeCell ref="E16:H17"/>
    <mergeCell ref="E18:H19"/>
    <mergeCell ref="E20:H21"/>
    <mergeCell ref="B28:D29"/>
    <mergeCell ref="B30:D31"/>
    <mergeCell ref="A22:D23"/>
    <mergeCell ref="A24:D25"/>
    <mergeCell ref="B32:D33"/>
    <mergeCell ref="I22:K23"/>
    <mergeCell ref="I24:K25"/>
    <mergeCell ref="A34:D35"/>
    <mergeCell ref="A36:D37"/>
    <mergeCell ref="E22:H23"/>
    <mergeCell ref="E24:H25"/>
    <mergeCell ref="E26:H27"/>
    <mergeCell ref="E28:H29"/>
    <mergeCell ref="E30:H31"/>
    <mergeCell ref="E32:H33"/>
    <mergeCell ref="P18:R19"/>
    <mergeCell ref="P20:R21"/>
    <mergeCell ref="L16:O17"/>
    <mergeCell ref="L18:O19"/>
    <mergeCell ref="L20:O21"/>
    <mergeCell ref="I16:K17"/>
    <mergeCell ref="I18:K19"/>
    <mergeCell ref="I20:K21"/>
    <mergeCell ref="J11:J12"/>
    <mergeCell ref="P14:R15"/>
    <mergeCell ref="A14:D15"/>
    <mergeCell ref="E14:H15"/>
    <mergeCell ref="I14:K15"/>
    <mergeCell ref="A26:D27"/>
    <mergeCell ref="A16:D17"/>
    <mergeCell ref="A18:D19"/>
    <mergeCell ref="A20:D21"/>
    <mergeCell ref="P16:R17"/>
    <mergeCell ref="H4:I5"/>
    <mergeCell ref="B6:G6"/>
    <mergeCell ref="L5:R6"/>
    <mergeCell ref="D8:J9"/>
    <mergeCell ref="L14:O15"/>
    <mergeCell ref="L9:Q9"/>
    <mergeCell ref="L10:Q10"/>
    <mergeCell ref="A8:C9"/>
    <mergeCell ref="A11:C12"/>
    <mergeCell ref="D11:I12"/>
    <mergeCell ref="L11:N11"/>
    <mergeCell ref="O11:R11"/>
    <mergeCell ref="L57:N57"/>
    <mergeCell ref="O57:R57"/>
    <mergeCell ref="A1:B2"/>
    <mergeCell ref="C1:D2"/>
    <mergeCell ref="G1:N2"/>
    <mergeCell ref="L7:Q8"/>
    <mergeCell ref="N3:R3"/>
    <mergeCell ref="B4:G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1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showZeros="0" tabSelected="1" zoomScalePageLayoutView="0" workbookViewId="0" topLeftCell="A1">
      <selection activeCell="AS19" sqref="AS19"/>
    </sheetView>
  </sheetViews>
  <sheetFormatPr defaultColWidth="9.00390625" defaultRowHeight="13.5"/>
  <cols>
    <col min="1" max="48" width="2.625" style="0" customWidth="1"/>
  </cols>
  <sheetData>
    <row r="1" spans="1:37" ht="30" customHeight="1">
      <c r="A1" s="302" t="s">
        <v>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</row>
    <row r="2" spans="29:37" ht="19.5" customHeight="1">
      <c r="AC2" s="303" t="s">
        <v>66</v>
      </c>
      <c r="AD2" s="303"/>
      <c r="AE2" s="303"/>
      <c r="AF2" s="303"/>
      <c r="AG2" s="303"/>
      <c r="AH2" s="303"/>
      <c r="AI2" s="303"/>
      <c r="AJ2" s="303"/>
      <c r="AK2" s="303"/>
    </row>
    <row r="3" ht="19.5" customHeight="1"/>
    <row r="4" spans="25:37" ht="19.5" customHeight="1">
      <c r="Y4" s="303" t="s">
        <v>103</v>
      </c>
      <c r="Z4" s="303"/>
      <c r="AA4" s="303"/>
      <c r="AB4" s="304"/>
      <c r="AC4" s="304"/>
      <c r="AD4" t="s">
        <v>60</v>
      </c>
      <c r="AE4" s="304"/>
      <c r="AF4" s="304"/>
      <c r="AG4" t="s">
        <v>59</v>
      </c>
      <c r="AH4" s="304"/>
      <c r="AI4" s="304"/>
      <c r="AJ4" t="s">
        <v>57</v>
      </c>
      <c r="AK4" t="s">
        <v>58</v>
      </c>
    </row>
    <row r="5" spans="1:37" ht="18" customHeight="1">
      <c r="A5" s="307" t="s">
        <v>72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5" t="s">
        <v>3</v>
      </c>
      <c r="P5" s="305"/>
      <c r="Q5" s="305"/>
      <c r="T5" s="1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5"/>
    </row>
    <row r="6" spans="1:37" ht="18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6"/>
      <c r="P6" s="306"/>
      <c r="Q6" s="306"/>
      <c r="T6" s="17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8"/>
    </row>
    <row r="7" spans="1:37" ht="18" customHeight="1">
      <c r="A7" s="309" t="s">
        <v>71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T7" s="1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8"/>
    </row>
    <row r="8" spans="1:37" ht="18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T8" s="1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8"/>
    </row>
    <row r="9" spans="20:37" ht="18" customHeight="1">
      <c r="T9" s="1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8"/>
    </row>
    <row r="10" spans="1:37" ht="18" customHeight="1">
      <c r="A10" s="300" t="s">
        <v>73</v>
      </c>
      <c r="B10" s="300"/>
      <c r="C10" s="300"/>
      <c r="D10" s="300"/>
      <c r="E10" s="300"/>
      <c r="F10" s="300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41"/>
      <c r="T10" s="1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 t="s">
        <v>67</v>
      </c>
      <c r="AK10" s="18"/>
    </row>
    <row r="11" spans="1:37" ht="18" customHeight="1">
      <c r="A11" s="300"/>
      <c r="B11" s="300"/>
      <c r="C11" s="300"/>
      <c r="D11" s="300"/>
      <c r="E11" s="300"/>
      <c r="F11" s="300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41"/>
      <c r="T11" s="293" t="s">
        <v>104</v>
      </c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5"/>
    </row>
    <row r="12" spans="1:37" ht="18" customHeight="1">
      <c r="A12" s="300" t="s">
        <v>74</v>
      </c>
      <c r="B12" s="300"/>
      <c r="C12" s="300"/>
      <c r="D12" s="300"/>
      <c r="E12" s="300"/>
      <c r="F12" s="300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41"/>
      <c r="T12" s="154" t="s">
        <v>68</v>
      </c>
      <c r="U12" s="155"/>
      <c r="V12" s="155"/>
      <c r="W12" s="24" t="s">
        <v>69</v>
      </c>
      <c r="X12" s="104"/>
      <c r="Y12" s="104"/>
      <c r="Z12" s="104"/>
      <c r="AA12" s="24" t="s">
        <v>70</v>
      </c>
      <c r="AB12" s="24" t="s">
        <v>69</v>
      </c>
      <c r="AC12" s="104"/>
      <c r="AD12" s="104"/>
      <c r="AE12" s="24" t="s">
        <v>70</v>
      </c>
      <c r="AF12" s="24" t="s">
        <v>69</v>
      </c>
      <c r="AG12" s="104"/>
      <c r="AH12" s="104"/>
      <c r="AI12" s="104"/>
      <c r="AJ12" s="104"/>
      <c r="AK12" s="25" t="s">
        <v>70</v>
      </c>
    </row>
    <row r="13" spans="1:17" ht="18" customHeight="1">
      <c r="A13" s="300"/>
      <c r="B13" s="300"/>
      <c r="C13" s="300"/>
      <c r="D13" s="300"/>
      <c r="E13" s="300"/>
      <c r="F13" s="300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41"/>
    </row>
    <row r="14" spans="1:17" ht="18" customHeight="1">
      <c r="A14" s="300" t="s">
        <v>75</v>
      </c>
      <c r="B14" s="300"/>
      <c r="C14" s="300"/>
      <c r="D14" s="300"/>
      <c r="E14" s="300"/>
      <c r="F14" s="300"/>
      <c r="G14" s="100"/>
      <c r="H14" s="101"/>
      <c r="I14" s="101"/>
      <c r="J14" s="101"/>
      <c r="K14" s="101"/>
      <c r="L14" s="101"/>
      <c r="M14" s="101"/>
      <c r="N14" s="101"/>
      <c r="O14" s="101"/>
      <c r="P14" s="102" t="s">
        <v>19</v>
      </c>
      <c r="Q14" s="41"/>
    </row>
    <row r="15" spans="1:37" ht="18" customHeight="1">
      <c r="A15" s="300"/>
      <c r="B15" s="300"/>
      <c r="C15" s="300"/>
      <c r="D15" s="300"/>
      <c r="E15" s="300"/>
      <c r="F15" s="300"/>
      <c r="G15" s="103"/>
      <c r="H15" s="104"/>
      <c r="I15" s="104"/>
      <c r="J15" s="104"/>
      <c r="K15" s="104"/>
      <c r="L15" s="104"/>
      <c r="M15" s="104"/>
      <c r="N15" s="104"/>
      <c r="O15" s="104"/>
      <c r="P15" s="105"/>
      <c r="Q15" s="41"/>
      <c r="T15" s="297" t="s">
        <v>78</v>
      </c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</row>
    <row r="16" spans="1:37" ht="18" customHeight="1">
      <c r="A16" s="300" t="s">
        <v>76</v>
      </c>
      <c r="B16" s="300"/>
      <c r="C16" s="300"/>
      <c r="D16" s="300"/>
      <c r="E16" s="300"/>
      <c r="F16" s="300"/>
      <c r="G16" s="100"/>
      <c r="H16" s="101"/>
      <c r="I16" s="101"/>
      <c r="J16" s="101"/>
      <c r="K16" s="101"/>
      <c r="L16" s="101"/>
      <c r="M16" s="101"/>
      <c r="N16" s="101"/>
      <c r="O16" s="101"/>
      <c r="P16" s="102" t="s">
        <v>19</v>
      </c>
      <c r="Q16" s="41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</row>
    <row r="17" spans="1:37" ht="18" customHeight="1">
      <c r="A17" s="300"/>
      <c r="B17" s="300"/>
      <c r="C17" s="300"/>
      <c r="D17" s="300"/>
      <c r="E17" s="300"/>
      <c r="F17" s="300"/>
      <c r="G17" s="103"/>
      <c r="H17" s="104"/>
      <c r="I17" s="104"/>
      <c r="J17" s="104"/>
      <c r="K17" s="104"/>
      <c r="L17" s="104"/>
      <c r="M17" s="104"/>
      <c r="N17" s="104"/>
      <c r="O17" s="104"/>
      <c r="P17" s="105"/>
      <c r="Q17" s="41"/>
      <c r="T17" s="297" t="s">
        <v>79</v>
      </c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</row>
    <row r="18" spans="1:37" ht="18" customHeight="1">
      <c r="A18" s="300" t="s">
        <v>77</v>
      </c>
      <c r="B18" s="300"/>
      <c r="C18" s="300"/>
      <c r="D18" s="300"/>
      <c r="E18" s="300"/>
      <c r="F18" s="300"/>
      <c r="G18" s="100"/>
      <c r="H18" s="101"/>
      <c r="I18" s="101"/>
      <c r="J18" s="101"/>
      <c r="K18" s="101"/>
      <c r="L18" s="101"/>
      <c r="M18" s="101"/>
      <c r="N18" s="101"/>
      <c r="O18" s="101"/>
      <c r="P18" s="102" t="s">
        <v>19</v>
      </c>
      <c r="Q18" s="51" t="s">
        <v>67</v>
      </c>
      <c r="R18" s="51"/>
      <c r="S18" s="51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</row>
    <row r="19" spans="1:37" ht="18" customHeight="1">
      <c r="A19" s="301"/>
      <c r="B19" s="301"/>
      <c r="C19" s="301"/>
      <c r="D19" s="301"/>
      <c r="E19" s="301"/>
      <c r="F19" s="301"/>
      <c r="G19" s="103"/>
      <c r="H19" s="104"/>
      <c r="I19" s="104"/>
      <c r="J19" s="104"/>
      <c r="K19" s="104"/>
      <c r="L19" s="104"/>
      <c r="M19" s="104"/>
      <c r="N19" s="104"/>
      <c r="O19" s="104"/>
      <c r="P19" s="105"/>
      <c r="Q19" s="51"/>
      <c r="R19" s="51"/>
      <c r="S19" s="51"/>
      <c r="T19" s="297" t="s">
        <v>80</v>
      </c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</row>
    <row r="20" spans="1:37" ht="19.5" customHeight="1">
      <c r="A20" s="134" t="s">
        <v>10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</row>
    <row r="21" spans="1:37" ht="19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297" t="s">
        <v>81</v>
      </c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</row>
    <row r="22" spans="1:37" ht="19.5" customHeight="1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</row>
    <row r="23" spans="1:37" ht="30" customHeight="1">
      <c r="A23" s="51" t="s">
        <v>82</v>
      </c>
      <c r="B23" s="51"/>
      <c r="C23" s="51"/>
      <c r="D23" s="51" t="s">
        <v>83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 t="s">
        <v>84</v>
      </c>
      <c r="S23" s="51"/>
      <c r="T23" s="51"/>
      <c r="U23" s="51" t="s">
        <v>85</v>
      </c>
      <c r="V23" s="51"/>
      <c r="W23" s="51"/>
      <c r="X23" s="298" t="s">
        <v>86</v>
      </c>
      <c r="Y23" s="298"/>
      <c r="Z23" s="298"/>
      <c r="AA23" s="298"/>
      <c r="AB23" s="299" t="s">
        <v>108</v>
      </c>
      <c r="AC23" s="299"/>
      <c r="AD23" s="299"/>
      <c r="AE23" s="299"/>
      <c r="AF23" s="298" t="s">
        <v>87</v>
      </c>
      <c r="AG23" s="298"/>
      <c r="AH23" s="298"/>
      <c r="AI23" s="298"/>
      <c r="AJ23" s="51" t="s">
        <v>22</v>
      </c>
      <c r="AK23" s="51"/>
    </row>
    <row r="24" spans="1:37" ht="24.75" customHeight="1">
      <c r="A24" s="312"/>
      <c r="B24" s="86"/>
      <c r="C24" s="86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86"/>
      <c r="S24" s="86"/>
      <c r="T24" s="86"/>
      <c r="U24" s="313"/>
      <c r="V24" s="313"/>
      <c r="W24" s="313"/>
      <c r="X24" s="311">
        <f>R24*U24</f>
        <v>0</v>
      </c>
      <c r="Y24" s="311"/>
      <c r="Z24" s="311"/>
      <c r="AA24" s="311"/>
      <c r="AB24" s="311">
        <f>X24*8%</f>
        <v>0</v>
      </c>
      <c r="AC24" s="311"/>
      <c r="AD24" s="311"/>
      <c r="AE24" s="311"/>
      <c r="AF24" s="311">
        <f>SUM(X24:AE24)</f>
        <v>0</v>
      </c>
      <c r="AG24" s="311"/>
      <c r="AH24" s="311"/>
      <c r="AI24" s="311"/>
      <c r="AJ24" s="51"/>
      <c r="AK24" s="51"/>
    </row>
    <row r="25" spans="1:37" ht="24.75" customHeight="1">
      <c r="A25" s="86"/>
      <c r="B25" s="86"/>
      <c r="C25" s="86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86"/>
      <c r="S25" s="86"/>
      <c r="T25" s="86"/>
      <c r="U25" s="86"/>
      <c r="V25" s="86"/>
      <c r="W25" s="86"/>
      <c r="X25" s="311">
        <f aca="true" t="shared" si="0" ref="X25:X38">R25*U25</f>
        <v>0</v>
      </c>
      <c r="Y25" s="311"/>
      <c r="Z25" s="311"/>
      <c r="AA25" s="311"/>
      <c r="AB25" s="311">
        <f aca="true" t="shared" si="1" ref="AB25:AB38">X25*8%</f>
        <v>0</v>
      </c>
      <c r="AC25" s="311"/>
      <c r="AD25" s="311"/>
      <c r="AE25" s="311"/>
      <c r="AF25" s="311">
        <f aca="true" t="shared" si="2" ref="AF25:AF38">SUM(X25:AE25)</f>
        <v>0</v>
      </c>
      <c r="AG25" s="311"/>
      <c r="AH25" s="311"/>
      <c r="AI25" s="311"/>
      <c r="AJ25" s="51"/>
      <c r="AK25" s="51"/>
    </row>
    <row r="26" spans="1:37" ht="24.75" customHeight="1">
      <c r="A26" s="86"/>
      <c r="B26" s="86"/>
      <c r="C26" s="86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86"/>
      <c r="S26" s="86"/>
      <c r="T26" s="86"/>
      <c r="U26" s="86"/>
      <c r="V26" s="86"/>
      <c r="W26" s="86"/>
      <c r="X26" s="311">
        <f t="shared" si="0"/>
        <v>0</v>
      </c>
      <c r="Y26" s="311"/>
      <c r="Z26" s="311"/>
      <c r="AA26" s="311"/>
      <c r="AB26" s="311">
        <f t="shared" si="1"/>
        <v>0</v>
      </c>
      <c r="AC26" s="311"/>
      <c r="AD26" s="311"/>
      <c r="AE26" s="311"/>
      <c r="AF26" s="311">
        <f t="shared" si="2"/>
        <v>0</v>
      </c>
      <c r="AG26" s="311"/>
      <c r="AH26" s="311"/>
      <c r="AI26" s="311"/>
      <c r="AJ26" s="51"/>
      <c r="AK26" s="51"/>
    </row>
    <row r="27" spans="1:37" ht="24.75" customHeight="1">
      <c r="A27" s="86"/>
      <c r="B27" s="86"/>
      <c r="C27" s="86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86"/>
      <c r="S27" s="86"/>
      <c r="T27" s="86"/>
      <c r="U27" s="86"/>
      <c r="V27" s="86"/>
      <c r="W27" s="86"/>
      <c r="X27" s="311">
        <f t="shared" si="0"/>
        <v>0</v>
      </c>
      <c r="Y27" s="311"/>
      <c r="Z27" s="311"/>
      <c r="AA27" s="311"/>
      <c r="AB27" s="311">
        <f t="shared" si="1"/>
        <v>0</v>
      </c>
      <c r="AC27" s="311"/>
      <c r="AD27" s="311"/>
      <c r="AE27" s="311"/>
      <c r="AF27" s="311">
        <f t="shared" si="2"/>
        <v>0</v>
      </c>
      <c r="AG27" s="311"/>
      <c r="AH27" s="311"/>
      <c r="AI27" s="311"/>
      <c r="AJ27" s="51"/>
      <c r="AK27" s="51"/>
    </row>
    <row r="28" spans="1:37" ht="24.75" customHeight="1">
      <c r="A28" s="86"/>
      <c r="B28" s="86"/>
      <c r="C28" s="86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86"/>
      <c r="S28" s="86"/>
      <c r="T28" s="86"/>
      <c r="U28" s="86"/>
      <c r="V28" s="86"/>
      <c r="W28" s="86"/>
      <c r="X28" s="311">
        <f t="shared" si="0"/>
        <v>0</v>
      </c>
      <c r="Y28" s="311"/>
      <c r="Z28" s="311"/>
      <c r="AA28" s="311"/>
      <c r="AB28" s="311">
        <f t="shared" si="1"/>
        <v>0</v>
      </c>
      <c r="AC28" s="311"/>
      <c r="AD28" s="311"/>
      <c r="AE28" s="311"/>
      <c r="AF28" s="311">
        <f t="shared" si="2"/>
        <v>0</v>
      </c>
      <c r="AG28" s="311"/>
      <c r="AH28" s="311"/>
      <c r="AI28" s="311"/>
      <c r="AJ28" s="51"/>
      <c r="AK28" s="51"/>
    </row>
    <row r="29" spans="1:37" ht="24.75" customHeight="1">
      <c r="A29" s="86"/>
      <c r="B29" s="86"/>
      <c r="C29" s="86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86"/>
      <c r="S29" s="86"/>
      <c r="T29" s="86"/>
      <c r="U29" s="86"/>
      <c r="V29" s="86"/>
      <c r="W29" s="86"/>
      <c r="X29" s="311">
        <f t="shared" si="0"/>
        <v>0</v>
      </c>
      <c r="Y29" s="311"/>
      <c r="Z29" s="311"/>
      <c r="AA29" s="311"/>
      <c r="AB29" s="311">
        <f t="shared" si="1"/>
        <v>0</v>
      </c>
      <c r="AC29" s="311"/>
      <c r="AD29" s="311"/>
      <c r="AE29" s="311"/>
      <c r="AF29" s="311">
        <f t="shared" si="2"/>
        <v>0</v>
      </c>
      <c r="AG29" s="311"/>
      <c r="AH29" s="311"/>
      <c r="AI29" s="311"/>
      <c r="AJ29" s="51"/>
      <c r="AK29" s="51"/>
    </row>
    <row r="30" spans="1:37" ht="24.75" customHeight="1">
      <c r="A30" s="86"/>
      <c r="B30" s="86"/>
      <c r="C30" s="86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86"/>
      <c r="S30" s="86"/>
      <c r="T30" s="86"/>
      <c r="U30" s="86"/>
      <c r="V30" s="86"/>
      <c r="W30" s="86"/>
      <c r="X30" s="311">
        <f t="shared" si="0"/>
        <v>0</v>
      </c>
      <c r="Y30" s="311"/>
      <c r="Z30" s="311"/>
      <c r="AA30" s="311"/>
      <c r="AB30" s="311">
        <f t="shared" si="1"/>
        <v>0</v>
      </c>
      <c r="AC30" s="311"/>
      <c r="AD30" s="311"/>
      <c r="AE30" s="311"/>
      <c r="AF30" s="311">
        <f t="shared" si="2"/>
        <v>0</v>
      </c>
      <c r="AG30" s="311"/>
      <c r="AH30" s="311"/>
      <c r="AI30" s="311"/>
      <c r="AJ30" s="51"/>
      <c r="AK30" s="51"/>
    </row>
    <row r="31" spans="1:37" ht="24.75" customHeight="1">
      <c r="A31" s="86"/>
      <c r="B31" s="86"/>
      <c r="C31" s="86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86"/>
      <c r="S31" s="86"/>
      <c r="T31" s="86"/>
      <c r="U31" s="86"/>
      <c r="V31" s="86"/>
      <c r="W31" s="86"/>
      <c r="X31" s="311">
        <f t="shared" si="0"/>
        <v>0</v>
      </c>
      <c r="Y31" s="311"/>
      <c r="Z31" s="311"/>
      <c r="AA31" s="311"/>
      <c r="AB31" s="311">
        <f t="shared" si="1"/>
        <v>0</v>
      </c>
      <c r="AC31" s="311"/>
      <c r="AD31" s="311"/>
      <c r="AE31" s="311"/>
      <c r="AF31" s="311">
        <f t="shared" si="2"/>
        <v>0</v>
      </c>
      <c r="AG31" s="311"/>
      <c r="AH31" s="311"/>
      <c r="AI31" s="311"/>
      <c r="AJ31" s="51"/>
      <c r="AK31" s="51"/>
    </row>
    <row r="32" spans="1:37" ht="24.75" customHeight="1">
      <c r="A32" s="86"/>
      <c r="B32" s="86"/>
      <c r="C32" s="86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86"/>
      <c r="S32" s="86"/>
      <c r="T32" s="86"/>
      <c r="U32" s="86"/>
      <c r="V32" s="86"/>
      <c r="W32" s="86"/>
      <c r="X32" s="311">
        <f t="shared" si="0"/>
        <v>0</v>
      </c>
      <c r="Y32" s="311"/>
      <c r="Z32" s="311"/>
      <c r="AA32" s="311"/>
      <c r="AB32" s="311">
        <f t="shared" si="1"/>
        <v>0</v>
      </c>
      <c r="AC32" s="311"/>
      <c r="AD32" s="311"/>
      <c r="AE32" s="311"/>
      <c r="AF32" s="311">
        <f t="shared" si="2"/>
        <v>0</v>
      </c>
      <c r="AG32" s="311"/>
      <c r="AH32" s="311"/>
      <c r="AI32" s="311"/>
      <c r="AJ32" s="51"/>
      <c r="AK32" s="51"/>
    </row>
    <row r="33" spans="1:37" ht="24.75" customHeight="1">
      <c r="A33" s="86"/>
      <c r="B33" s="86"/>
      <c r="C33" s="86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86"/>
      <c r="S33" s="86"/>
      <c r="T33" s="86"/>
      <c r="U33" s="86"/>
      <c r="V33" s="86"/>
      <c r="W33" s="86"/>
      <c r="X33" s="311">
        <f t="shared" si="0"/>
        <v>0</v>
      </c>
      <c r="Y33" s="311"/>
      <c r="Z33" s="311"/>
      <c r="AA33" s="311"/>
      <c r="AB33" s="311">
        <f t="shared" si="1"/>
        <v>0</v>
      </c>
      <c r="AC33" s="311"/>
      <c r="AD33" s="311"/>
      <c r="AE33" s="311"/>
      <c r="AF33" s="311">
        <f t="shared" si="2"/>
        <v>0</v>
      </c>
      <c r="AG33" s="311"/>
      <c r="AH33" s="311"/>
      <c r="AI33" s="311"/>
      <c r="AJ33" s="51"/>
      <c r="AK33" s="51"/>
    </row>
    <row r="34" spans="1:37" ht="24.75" customHeight="1">
      <c r="A34" s="86"/>
      <c r="B34" s="86"/>
      <c r="C34" s="86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86"/>
      <c r="S34" s="86"/>
      <c r="T34" s="86"/>
      <c r="U34" s="86"/>
      <c r="V34" s="86"/>
      <c r="W34" s="86"/>
      <c r="X34" s="311">
        <f t="shared" si="0"/>
        <v>0</v>
      </c>
      <c r="Y34" s="311"/>
      <c r="Z34" s="311"/>
      <c r="AA34" s="311"/>
      <c r="AB34" s="311">
        <f t="shared" si="1"/>
        <v>0</v>
      </c>
      <c r="AC34" s="311"/>
      <c r="AD34" s="311"/>
      <c r="AE34" s="311"/>
      <c r="AF34" s="311">
        <f t="shared" si="2"/>
        <v>0</v>
      </c>
      <c r="AG34" s="311"/>
      <c r="AH34" s="311"/>
      <c r="AI34" s="311"/>
      <c r="AJ34" s="51"/>
      <c r="AK34" s="51"/>
    </row>
    <row r="35" spans="1:37" ht="24.75" customHeight="1">
      <c r="A35" s="86"/>
      <c r="B35" s="86"/>
      <c r="C35" s="86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86"/>
      <c r="S35" s="86"/>
      <c r="T35" s="86"/>
      <c r="U35" s="86"/>
      <c r="V35" s="86"/>
      <c r="W35" s="86"/>
      <c r="X35" s="311">
        <f t="shared" si="0"/>
        <v>0</v>
      </c>
      <c r="Y35" s="311"/>
      <c r="Z35" s="311"/>
      <c r="AA35" s="311"/>
      <c r="AB35" s="311">
        <f t="shared" si="1"/>
        <v>0</v>
      </c>
      <c r="AC35" s="311"/>
      <c r="AD35" s="311"/>
      <c r="AE35" s="311"/>
      <c r="AF35" s="311">
        <f t="shared" si="2"/>
        <v>0</v>
      </c>
      <c r="AG35" s="311"/>
      <c r="AH35" s="311"/>
      <c r="AI35" s="311"/>
      <c r="AJ35" s="51"/>
      <c r="AK35" s="51"/>
    </row>
    <row r="36" spans="1:37" ht="24.75" customHeight="1">
      <c r="A36" s="86"/>
      <c r="B36" s="86"/>
      <c r="C36" s="86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86"/>
      <c r="S36" s="86"/>
      <c r="T36" s="86"/>
      <c r="U36" s="86"/>
      <c r="V36" s="86"/>
      <c r="W36" s="86"/>
      <c r="X36" s="311">
        <f t="shared" si="0"/>
        <v>0</v>
      </c>
      <c r="Y36" s="311"/>
      <c r="Z36" s="311"/>
      <c r="AA36" s="311"/>
      <c r="AB36" s="311">
        <f t="shared" si="1"/>
        <v>0</v>
      </c>
      <c r="AC36" s="311"/>
      <c r="AD36" s="311"/>
      <c r="AE36" s="311"/>
      <c r="AF36" s="311">
        <f t="shared" si="2"/>
        <v>0</v>
      </c>
      <c r="AG36" s="311"/>
      <c r="AH36" s="311"/>
      <c r="AI36" s="311"/>
      <c r="AJ36" s="51"/>
      <c r="AK36" s="51"/>
    </row>
    <row r="37" spans="1:37" ht="24.75" customHeight="1">
      <c r="A37" s="86"/>
      <c r="B37" s="86"/>
      <c r="C37" s="86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86"/>
      <c r="S37" s="86"/>
      <c r="T37" s="86"/>
      <c r="U37" s="86"/>
      <c r="V37" s="86"/>
      <c r="W37" s="86"/>
      <c r="X37" s="311">
        <f t="shared" si="0"/>
        <v>0</v>
      </c>
      <c r="Y37" s="311"/>
      <c r="Z37" s="311"/>
      <c r="AA37" s="311"/>
      <c r="AB37" s="311">
        <f t="shared" si="1"/>
        <v>0</v>
      </c>
      <c r="AC37" s="311"/>
      <c r="AD37" s="311"/>
      <c r="AE37" s="311"/>
      <c r="AF37" s="311">
        <f t="shared" si="2"/>
        <v>0</v>
      </c>
      <c r="AG37" s="311"/>
      <c r="AH37" s="311"/>
      <c r="AI37" s="311"/>
      <c r="AJ37" s="51"/>
      <c r="AK37" s="51"/>
    </row>
    <row r="38" spans="1:37" ht="24.75" customHeight="1">
      <c r="A38" s="86"/>
      <c r="B38" s="86"/>
      <c r="C38" s="86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86"/>
      <c r="S38" s="86"/>
      <c r="T38" s="86"/>
      <c r="U38" s="86"/>
      <c r="V38" s="86"/>
      <c r="W38" s="86"/>
      <c r="X38" s="311">
        <f t="shared" si="0"/>
        <v>0</v>
      </c>
      <c r="Y38" s="311"/>
      <c r="Z38" s="311"/>
      <c r="AA38" s="311"/>
      <c r="AB38" s="311">
        <f t="shared" si="1"/>
        <v>0</v>
      </c>
      <c r="AC38" s="311"/>
      <c r="AD38" s="311"/>
      <c r="AE38" s="311"/>
      <c r="AF38" s="311">
        <f t="shared" si="2"/>
        <v>0</v>
      </c>
      <c r="AG38" s="311"/>
      <c r="AH38" s="311"/>
      <c r="AI38" s="311"/>
      <c r="AJ38" s="51"/>
      <c r="AK38" s="51"/>
    </row>
    <row r="39" ht="15" customHeight="1"/>
  </sheetData>
  <sheetProtection/>
  <mergeCells count="162">
    <mergeCell ref="AJ37:AK37"/>
    <mergeCell ref="A36:C36"/>
    <mergeCell ref="A38:C38"/>
    <mergeCell ref="D38:Q38"/>
    <mergeCell ref="R38:T38"/>
    <mergeCell ref="U38:W38"/>
    <mergeCell ref="X38:AA38"/>
    <mergeCell ref="AB36:AE36"/>
    <mergeCell ref="A37:C37"/>
    <mergeCell ref="D37:Q37"/>
    <mergeCell ref="R37:T37"/>
    <mergeCell ref="U37:W37"/>
    <mergeCell ref="AB38:AE38"/>
    <mergeCell ref="AF38:AI38"/>
    <mergeCell ref="AB37:AE37"/>
    <mergeCell ref="AF37:AI37"/>
    <mergeCell ref="AJ38:AK38"/>
    <mergeCell ref="G16:O17"/>
    <mergeCell ref="P16:P17"/>
    <mergeCell ref="G18:O19"/>
    <mergeCell ref="P18:P19"/>
    <mergeCell ref="AF36:AI36"/>
    <mergeCell ref="AJ36:AK36"/>
    <mergeCell ref="X37:AA37"/>
    <mergeCell ref="AJ34:AK34"/>
    <mergeCell ref="AF35:AI35"/>
    <mergeCell ref="A35:C35"/>
    <mergeCell ref="D35:Q35"/>
    <mergeCell ref="R35:T35"/>
    <mergeCell ref="U35:W35"/>
    <mergeCell ref="X35:AA35"/>
    <mergeCell ref="AB35:AE35"/>
    <mergeCell ref="AJ35:AK35"/>
    <mergeCell ref="A34:C34"/>
    <mergeCell ref="D36:Q36"/>
    <mergeCell ref="R36:T36"/>
    <mergeCell ref="U36:W36"/>
    <mergeCell ref="X36:AA36"/>
    <mergeCell ref="AB34:AE34"/>
    <mergeCell ref="AF34:AI34"/>
    <mergeCell ref="D34:Q34"/>
    <mergeCell ref="R34:T34"/>
    <mergeCell ref="U34:W34"/>
    <mergeCell ref="X34:AA34"/>
    <mergeCell ref="AJ33:AK33"/>
    <mergeCell ref="A32:C32"/>
    <mergeCell ref="D32:Q32"/>
    <mergeCell ref="R32:T32"/>
    <mergeCell ref="U32:W32"/>
    <mergeCell ref="X32:AA32"/>
    <mergeCell ref="AB32:AE32"/>
    <mergeCell ref="AF32:AI32"/>
    <mergeCell ref="AJ32:AK32"/>
    <mergeCell ref="A33:C33"/>
    <mergeCell ref="D33:Q33"/>
    <mergeCell ref="R33:T33"/>
    <mergeCell ref="U33:W33"/>
    <mergeCell ref="X33:AA33"/>
    <mergeCell ref="AB33:AE33"/>
    <mergeCell ref="AF33:AI33"/>
    <mergeCell ref="AJ31:AK31"/>
    <mergeCell ref="A30:C30"/>
    <mergeCell ref="D30:Q30"/>
    <mergeCell ref="R30:T30"/>
    <mergeCell ref="U30:W30"/>
    <mergeCell ref="X30:AA30"/>
    <mergeCell ref="AB30:AE30"/>
    <mergeCell ref="AF30:AI30"/>
    <mergeCell ref="AJ30:AK30"/>
    <mergeCell ref="A31:C31"/>
    <mergeCell ref="D31:Q31"/>
    <mergeCell ref="R31:T31"/>
    <mergeCell ref="U31:W31"/>
    <mergeCell ref="X31:AA31"/>
    <mergeCell ref="AB31:AE31"/>
    <mergeCell ref="AF31:AI31"/>
    <mergeCell ref="AJ29:AK29"/>
    <mergeCell ref="A28:C28"/>
    <mergeCell ref="D28:Q28"/>
    <mergeCell ref="R28:T28"/>
    <mergeCell ref="U28:W28"/>
    <mergeCell ref="X28:AA28"/>
    <mergeCell ref="AB28:AE28"/>
    <mergeCell ref="AF28:AI28"/>
    <mergeCell ref="AJ28:AK28"/>
    <mergeCell ref="A29:C29"/>
    <mergeCell ref="D29:Q29"/>
    <mergeCell ref="R29:T29"/>
    <mergeCell ref="U29:W29"/>
    <mergeCell ref="X29:AA29"/>
    <mergeCell ref="AB29:AE29"/>
    <mergeCell ref="AF29:AI29"/>
    <mergeCell ref="AJ27:AK27"/>
    <mergeCell ref="A26:C26"/>
    <mergeCell ref="D26:Q26"/>
    <mergeCell ref="R26:T26"/>
    <mergeCell ref="U26:W26"/>
    <mergeCell ref="X26:AA26"/>
    <mergeCell ref="AB26:AE26"/>
    <mergeCell ref="AF26:AI26"/>
    <mergeCell ref="AJ26:AK26"/>
    <mergeCell ref="A27:C27"/>
    <mergeCell ref="D27:Q27"/>
    <mergeCell ref="R27:T27"/>
    <mergeCell ref="U27:W27"/>
    <mergeCell ref="X27:AA27"/>
    <mergeCell ref="AB27:AE27"/>
    <mergeCell ref="AF27:AI27"/>
    <mergeCell ref="AJ25:AK25"/>
    <mergeCell ref="A24:C24"/>
    <mergeCell ref="D24:Q24"/>
    <mergeCell ref="R24:T24"/>
    <mergeCell ref="U24:W24"/>
    <mergeCell ref="X24:AA24"/>
    <mergeCell ref="AB24:AE24"/>
    <mergeCell ref="AF24:AI24"/>
    <mergeCell ref="AJ24:AK24"/>
    <mergeCell ref="A25:C25"/>
    <mergeCell ref="D25:Q25"/>
    <mergeCell ref="R25:T25"/>
    <mergeCell ref="U25:W25"/>
    <mergeCell ref="X25:AA25"/>
    <mergeCell ref="AB25:AE25"/>
    <mergeCell ref="AF25:AI25"/>
    <mergeCell ref="AC12:AD12"/>
    <mergeCell ref="AG12:AJ12"/>
    <mergeCell ref="O5:Q6"/>
    <mergeCell ref="A5:N6"/>
    <mergeCell ref="A7:N8"/>
    <mergeCell ref="A10:F11"/>
    <mergeCell ref="G10:P11"/>
    <mergeCell ref="A12:F13"/>
    <mergeCell ref="T17:AK18"/>
    <mergeCell ref="T19:AK20"/>
    <mergeCell ref="A1:AK1"/>
    <mergeCell ref="AC2:AK2"/>
    <mergeCell ref="AH4:AI4"/>
    <mergeCell ref="AE4:AF4"/>
    <mergeCell ref="AB4:AC4"/>
    <mergeCell ref="Y4:AA4"/>
    <mergeCell ref="T12:V12"/>
    <mergeCell ref="X12:Z12"/>
    <mergeCell ref="AB23:AE23"/>
    <mergeCell ref="AF23:AI23"/>
    <mergeCell ref="AJ23:AK23"/>
    <mergeCell ref="A14:F15"/>
    <mergeCell ref="A16:F17"/>
    <mergeCell ref="G12:P13"/>
    <mergeCell ref="A18:F19"/>
    <mergeCell ref="G14:O15"/>
    <mergeCell ref="P14:P15"/>
    <mergeCell ref="T15:AK16"/>
    <mergeCell ref="T11:Y11"/>
    <mergeCell ref="Z11:AK11"/>
    <mergeCell ref="A23:C23"/>
    <mergeCell ref="D23:Q23"/>
    <mergeCell ref="R23:T23"/>
    <mergeCell ref="A20:S22"/>
    <mergeCell ref="Q18:S19"/>
    <mergeCell ref="T21:AK22"/>
    <mergeCell ref="U23:W23"/>
    <mergeCell ref="X23:AA23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大豊建設㈱</dc:creator>
  <cp:keywords/>
  <dc:description/>
  <cp:lastModifiedBy>mikuni</cp:lastModifiedBy>
  <cp:lastPrinted>2014-02-18T06:56:38Z</cp:lastPrinted>
  <dcterms:created xsi:type="dcterms:W3CDTF">2006-10-03T23:58:55Z</dcterms:created>
  <dcterms:modified xsi:type="dcterms:W3CDTF">2023-09-28T07:52:24Z</dcterms:modified>
  <cp:category/>
  <cp:version/>
  <cp:contentType/>
  <cp:contentStatus/>
</cp:coreProperties>
</file>